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7401675C-1809-48E4-B166-DA5E5BD1DFA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lecMuestra" sheetId="3" r:id="rId1"/>
    <sheet name="PT" sheetId="2" r:id="rId2"/>
    <sheet name="Hoja1" sheetId="4" state="hidden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1_SE">#REF!</definedName>
    <definedName name="_xlnm._FilterDatabase" localSheetId="1" hidden="1">PT!$A$7:$N$31</definedName>
    <definedName name="A">#REF!</definedName>
    <definedName name="AA">#REF!</definedName>
    <definedName name="accion">#REF!</definedName>
    <definedName name="ACCIONES">#REF!</definedName>
    <definedName name="ACTIVIDADES_DE_GESTION_Y_CONTROL">#REF!</definedName>
    <definedName name="AGENTE">#REF!</definedName>
    <definedName name="_xlnm.Print_Area" localSheetId="1">PT!$A$1:$N$29</definedName>
    <definedName name="_xlnm.Print_Area" localSheetId="0">SelecMuestra!$A$1:$G$23</definedName>
    <definedName name="AREA_IMPACTO">#REF!</definedName>
    <definedName name="AREAS_IMPACTO">#REF!</definedName>
    <definedName name="ASUNTOS_TECNICOS">#REF!</definedName>
    <definedName name="ASUNTOS_TECNOLOGICOS">#REF!</definedName>
    <definedName name="B">#REF!</definedName>
    <definedName name="BASE_DE_ACTIVOS_Y_RECURSOS_DE_LA_ORGANIZACIÓN">#REF!</definedName>
    <definedName name="CALIF">'[1]BASE OCULTAR'!$C$6:$D$107</definedName>
    <definedName name="CALIFICACION">#REF!</definedName>
    <definedName name="CANAL_DE_DISTRIBUCION">[2]DATOS!$C$16:$C$27</definedName>
    <definedName name="CAUSA">#REF!</definedName>
    <definedName name="CAUSAS">[3]CAUSAS!$C$6:$O$11</definedName>
    <definedName name="CAUSASDERIESGO">#REF!</definedName>
    <definedName name="CAUSASDERIESGO1">#REF!</definedName>
    <definedName name="CIRCUNSTANCIAS_ECONOMICAS_Y_DE_MERCADO">#REF!</definedName>
    <definedName name="CIRCUNSTANCIAS_ECONOMICAS_Y_DEL_ESTADO">#REF!</definedName>
    <definedName name="CIRCUNSTANCIAS_POLITICAS_Y_LEGISLATIVAS">#REF!</definedName>
    <definedName name="CIRCUNSTANCIAS_POLITICAS_Y_LEGISSLATIVAS">#REF!</definedName>
    <definedName name="CLAVE">#REF!</definedName>
    <definedName name="CLAVECAUSA">[3]CAUSAS!$C$12:$O$12</definedName>
    <definedName name="CLAVECONT">#REF!</definedName>
    <definedName name="CLAVECONTROL">'[3]NO BORRAR'!$B$41:$B$57</definedName>
    <definedName name="CLAVEOBJ">#REF!</definedName>
    <definedName name="CLAVEPOL">#REF!</definedName>
    <definedName name="CLAVEPOLITICA">'[3]NO BORRAR'!$B$3:$B$17</definedName>
    <definedName name="CLAVEPROC">#REF!</definedName>
    <definedName name="CLAVEPROCEDIMIENTO">'[3]NO BORRAR'!$B$22:$B$38</definedName>
    <definedName name="CLAVERIESGO">#REF!</definedName>
    <definedName name="CLIENTE">#REF!</definedName>
    <definedName name="CLIENTES">#REF!</definedName>
    <definedName name="CODIGO">#REF!</definedName>
    <definedName name="CODIGO_RIESGO">#REF!</definedName>
    <definedName name="CODIGO1">#REF!</definedName>
    <definedName name="COMPORTAMIENTO_HUMANO">#REF!</definedName>
    <definedName name="COMPORTAMIENTO_ORGANIZACIONAL">#REF!</definedName>
    <definedName name="CONFLICTOS_SOCIALES">#REF!</definedName>
    <definedName name="CONTEXTO_ECONOMICO_DE_MERCADO">#REF!</definedName>
    <definedName name="CONTEXTO_POLITICO">#REF!</definedName>
    <definedName name="CONTROL">'[3]NO BORRAR'!$C$41:$C$53</definedName>
    <definedName name="CONTROLES">#REF!</definedName>
    <definedName name="COSTO_DE_ACTIVIDADES">#REF!</definedName>
    <definedName name="CRONOGRAMA_DE_ACTIVIDADES">#REF!</definedName>
    <definedName name="Cual_serà_el_nombre_del_procedimiento?">#REF!</definedName>
    <definedName name="DAÑOS_A_ACTIVOS">#REF!</definedName>
    <definedName name="DESEMPEÑO">#REF!</definedName>
    <definedName name="DIRECCION_ACTIVIDADES_MARITIMAS">#REF!</definedName>
    <definedName name="EFECTORIESGO1">#REF!</definedName>
    <definedName name="EJECUCION_Y__ADMINISTRACION_DEL_PROCESO">#REF!</definedName>
    <definedName name="EJECUCION_Y_ADMINISTRACION_DEL_PROCESO">#REF!</definedName>
    <definedName name="ENTORNO">#REF!</definedName>
    <definedName name="ESTABILIDAD_POLITICA">#REF!</definedName>
    <definedName name="EVENTOS">#REF!</definedName>
    <definedName name="EVENTOS_NATUALES">#REF!</definedName>
    <definedName name="EVENTOS_NATURALES">#REF!</definedName>
    <definedName name="EVENTOS_NATURALES_">#REF!</definedName>
    <definedName name="FACTOR">[2]DATOS!$A$16:$E$16</definedName>
    <definedName name="FACTOR_DEL_RIESGO">[4]FUENTES!$A$2:$A$10</definedName>
    <definedName name="FACTORES">#REF!</definedName>
    <definedName name="FALLAS_TECNOLOGICAS">#REF!</definedName>
    <definedName name="FRAUD_EXTERNO">#REF!</definedName>
    <definedName name="FRAUDE_EXTERNO">#REF!</definedName>
    <definedName name="FRAUDE_INTERNO">#REF!</definedName>
    <definedName name="FRECUENCIA">#REF!</definedName>
    <definedName name="FUENTE">#REF!</definedName>
    <definedName name="FUENTES_DE_RIESGO">#REF!</definedName>
    <definedName name="FUENTES_RIESGO">#REF!</definedName>
    <definedName name="GENTE">#REF!</definedName>
    <definedName name="GESTION">#REF!</definedName>
    <definedName name="GESTION_CONTROL">#REF!</definedName>
    <definedName name="GESTION_TECNICA">#REF!</definedName>
    <definedName name="GRAVEDAD">#REF!</definedName>
    <definedName name="IMPACTO">#REF!</definedName>
    <definedName name="IMPACTORIESGO">#REF!</definedName>
    <definedName name="INGRESOS_Y_DERECHOS">#REF!</definedName>
    <definedName name="INSTALACIONES">#REF!</definedName>
    <definedName name="INSTALACIONES_">#REF!</definedName>
    <definedName name="INTANGIBLES">#REF!</definedName>
    <definedName name="LEGAL">#REF!</definedName>
    <definedName name="LET">#REF!</definedName>
    <definedName name="MACROPROCESO">#REF!</definedName>
    <definedName name="MERCADO">#REF!</definedName>
    <definedName name="NN">#REF!</definedName>
    <definedName name="NOMBRE_RIESGO">#REF!</definedName>
    <definedName name="NUM">#REF!</definedName>
    <definedName name="OBJETIVOS">#REF!</definedName>
    <definedName name="OPERACIÓN">[2]DATOS!$E$16:$E$27</definedName>
    <definedName name="OTROS">#REF!</definedName>
    <definedName name="PERSONA">#REF!</definedName>
    <definedName name="PERSONAS">#REF!</definedName>
    <definedName name="PESO">#REF!</definedName>
    <definedName name="POLITICA">'[3]NO BORRAR'!$C$3:$C$17</definedName>
    <definedName name="POLITICAS_GUBERNAMENTALES">#REF!</definedName>
    <definedName name="PROCEDIMIENTO">#REF!</definedName>
    <definedName name="PROCESO">#REF!</definedName>
    <definedName name="PROCESOS">[2]DATOS!$A$4:$A$7</definedName>
    <definedName name="PRODUCTO">[2]DATOS!$D$16:$D$27</definedName>
    <definedName name="PUNTAJE">#REF!</definedName>
    <definedName name="PUNTAJEF">#REF!</definedName>
    <definedName name="PUNTAJEG">#REF!</definedName>
    <definedName name="q">#REF!</definedName>
    <definedName name="RELACIONADO">#REF!</definedName>
    <definedName name="RELACIONADOCON">#REF!</definedName>
    <definedName name="RELACIONADOS_INSTALACIONES">#REF!</definedName>
    <definedName name="RELACIONES_CON_EL_CLIENTE">#REF!</definedName>
    <definedName name="RELACIONES_CON_EL_USUARIO">#REF!</definedName>
    <definedName name="RELACIONES_CON_EL_USUSARIO">#REF!</definedName>
    <definedName name="RELACIONES_CON_USUARIO">#REF!</definedName>
    <definedName name="RELACIONES_LABORALES">#REF!</definedName>
    <definedName name="RESPUESTA">'[3]NO BORRAR'!$G$1:$G$5</definedName>
    <definedName name="RIESGO_ASOCIADO">#REF!</definedName>
    <definedName name="RIESGO_ASOCIADO_POR_CAUSA">[4]FUENTES!$A$11:$A$15</definedName>
    <definedName name="RIESGO_ASOCIADO_POR_IMPACTO">[4]FUENTES!$A$17:$A$22</definedName>
    <definedName name="RIESGOESPECIFICO">#REF!</definedName>
    <definedName name="RIESGOESPECIFICO2">#REF!</definedName>
    <definedName name="RIESGOS">#REF!</definedName>
    <definedName name="SE">#REF!</definedName>
    <definedName name="SI_NO">'[5]NO BORRAR'!$F$1:$F$2</definedName>
    <definedName name="SINO">#REF!</definedName>
    <definedName name="SISTEMAS">#REF!</definedName>
    <definedName name="SISTEMAS_DE_INFORMACION">#REF!</definedName>
    <definedName name="TECNOLOGIA">#REF!</definedName>
    <definedName name="TECNOLOGIA_">#REF!</definedName>
    <definedName name="TIPOACCION">'[3]NO BORRAR'!$I$1:$I$9</definedName>
    <definedName name="_xlnm.Print_Titles" localSheetId="1">PT!$1:$3</definedName>
    <definedName name="_xlnm.Print_Titles" localSheetId="0">SelecMuestra!$1:$3</definedName>
    <definedName name="TOTAL_PUNTAJE_RIESGO">#REF!</definedName>
    <definedName name="TRATAMIENTO">#REF!</definedName>
    <definedName name="TRATAMIENTO_RIESGO">'[5]NO BORRAR'!$G$1:$G$5</definedName>
    <definedName name="USUARIO">#REF!</definedName>
    <definedName name="VALORES_ETICOS">#REF!</definedName>
    <definedName name="X">#REF!</definedName>
    <definedName name="Y">#REF!</definedName>
    <definedName name="Z">#REF!</definedName>
    <definedName name="zon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3" l="1"/>
  <c r="F21" i="3"/>
  <c r="E6" i="2" l="1"/>
</calcChain>
</file>

<file path=xl/sharedStrings.xml><?xml version="1.0" encoding="utf-8"?>
<sst xmlns="http://schemas.openxmlformats.org/spreadsheetml/2006/main" count="119" uniqueCount="93">
  <si>
    <t>NOMBRE DE LA PRUEBA:</t>
  </si>
  <si>
    <t>A</t>
  </si>
  <si>
    <t>B</t>
  </si>
  <si>
    <t>C</t>
  </si>
  <si>
    <t>D</t>
  </si>
  <si>
    <t>…</t>
  </si>
  <si>
    <t>DESCRIPCION DE LAS AFIRMACIONES:</t>
  </si>
  <si>
    <t>MARCAS DE AUDITORIA:</t>
  </si>
  <si>
    <t>OK</t>
  </si>
  <si>
    <t>Realizado sin excepciones</t>
  </si>
  <si>
    <t>Descripción de las excepciones</t>
  </si>
  <si>
    <t>N/A</t>
  </si>
  <si>
    <t>No Aplica</t>
  </si>
  <si>
    <t>N/T</t>
  </si>
  <si>
    <t>No Trabajado</t>
  </si>
  <si>
    <t>DESCRIPCIÓN DE LAS OBSERVACIONES</t>
  </si>
  <si>
    <t>PROCESO / ACTIVIDAD AUDITADA:</t>
  </si>
  <si>
    <t>FUENTE(S) DE INFORMACIÓN:</t>
  </si>
  <si>
    <t>REVISADO POR:</t>
  </si>
  <si>
    <t>FECHA DE REVISIÓN:</t>
  </si>
  <si>
    <t>DESCRIPCIÓN "NO APLICA" (N/A)</t>
  </si>
  <si>
    <t>….</t>
  </si>
  <si>
    <t>DESCRIPCIÓN "NO TRABAJADO" (N/T)</t>
  </si>
  <si>
    <t>SELECCIÓN DE MUESTRAS</t>
  </si>
  <si>
    <t>OBJETIVO(S) DEL PAPEL DE TRABAJO:</t>
  </si>
  <si>
    <t>1) Registrar la composición de la población, los criterios empleados para seleccionar la muestra y la muestra seleccionada.</t>
  </si>
  <si>
    <t>N° PRUEBA</t>
  </si>
  <si>
    <t>N° DEL CONTROL</t>
  </si>
  <si>
    <r>
      <t>FUENTE(S) DE INFORMACIÓN</t>
    </r>
    <r>
      <rPr>
        <sz val="12"/>
        <rFont val="Calibri"/>
        <family val="2"/>
        <scheme val="minor"/>
      </rPr>
      <t xml:space="preserve">
</t>
    </r>
    <r>
      <rPr>
        <i/>
        <sz val="12"/>
        <rFont val="Calibri"/>
        <family val="2"/>
        <scheme val="minor"/>
      </rPr>
      <t>(Origen de la Población)</t>
    </r>
  </si>
  <si>
    <t>MÉTODO O TÉCNICA DE MUESTREO Y JUSTIFICACIÓN:</t>
  </si>
  <si>
    <t>DESCRIPCIÓN DE LA POBLACIÓN</t>
  </si>
  <si>
    <t xml:space="preserve">UNIDADES </t>
  </si>
  <si>
    <t>VALOR ($)</t>
  </si>
  <si>
    <t>CRITERIOS UTILIZADOS PARA LA SELECCIÓN</t>
  </si>
  <si>
    <t>Criterio Nº 1</t>
  </si>
  <si>
    <t>MUESTRA SELECCIONADA</t>
  </si>
  <si>
    <t>DESCRIPCIÓN DEL ÍTEM/PARTIDA/RUBRO (OBJETO DE SELECCIÓN)</t>
  </si>
  <si>
    <t>UNIDADES</t>
  </si>
  <si>
    <t>PROPORCIÓN A PROBAR:</t>
  </si>
  <si>
    <t xml:space="preserve">Teniendo en cuenta la composición total de la población (en unidades y/o valores $), la muestra seleccionada ofrece una cobertura del: </t>
  </si>
  <si>
    <t>Elaboró:</t>
  </si>
  <si>
    <t xml:space="preserve">Revisó: </t>
  </si>
  <si>
    <t>Fecha de elaboración:</t>
  </si>
  <si>
    <t>Fecha de revisión:</t>
  </si>
  <si>
    <t>IDENTIFICACIÓN</t>
  </si>
  <si>
    <t>NOMBRE DEL SERVIDOR</t>
  </si>
  <si>
    <t>Tiuzo Garcia Diego Edison</t>
  </si>
  <si>
    <t>Abadia Murillo Dinorah Patricia</t>
  </si>
  <si>
    <t>Aguirre Tovar Ana Maria</t>
  </si>
  <si>
    <t>Pedreros Castellanos Claudia Patricia</t>
  </si>
  <si>
    <t>SITUACIÓN ADMINISTRATIVA</t>
  </si>
  <si>
    <t>RESOLUCIÓN</t>
  </si>
  <si>
    <t>N°</t>
  </si>
  <si>
    <t>FECHA</t>
  </si>
  <si>
    <t>Licencia por luto</t>
  </si>
  <si>
    <t>Licencia ordinaria</t>
  </si>
  <si>
    <t>Vacaciones</t>
  </si>
  <si>
    <t xml:space="preserve">Permiso remunerado </t>
  </si>
  <si>
    <t>Comisión</t>
  </si>
  <si>
    <t>Licencia de Paternidad</t>
  </si>
  <si>
    <t>Bolaños Muñoz Mireya</t>
  </si>
  <si>
    <t>Diaz Torres Diana Pilar</t>
  </si>
  <si>
    <t>Martinez Narvaez Claudia Marcela</t>
  </si>
  <si>
    <t>Palacios Tafur Miguel Odin</t>
  </si>
  <si>
    <t>Polo Solano Jose Maria</t>
  </si>
  <si>
    <t>Urquina Joven Jairo</t>
  </si>
  <si>
    <t>Vivas Campo Noris Piedad</t>
  </si>
  <si>
    <t>E</t>
  </si>
  <si>
    <t>REVISIÓN OCI</t>
  </si>
  <si>
    <t>Observación</t>
  </si>
  <si>
    <t>Solicitud</t>
  </si>
  <si>
    <t>No se econtró información en el expediente laboral</t>
  </si>
  <si>
    <t>Teniendo en cuenta lo establecido en el  Artículo 2.2.5.5.5 del Decreto 648 de 2017, remitir soportes de la solicitud elevada por los servidores al presidente de la ADR (nominador) y la respectiva aprobación del mismo para su trámite.</t>
  </si>
  <si>
    <t>No se observó soporte del acto administrativo de la ADR.</t>
  </si>
  <si>
    <t>Remitir soporte de la Resolución 704 de 2019.</t>
  </si>
  <si>
    <t>Remitir soporte de la licencia expedida por la EPS.</t>
  </si>
  <si>
    <t>No se observó documento de identidad que acredite parentesco con las servidoras</t>
  </si>
  <si>
    <t>Soporte de legalización o justificación de la licencia por luto.</t>
  </si>
  <si>
    <t>Remitir soportes de:
• Solicitud 
• Acto administrativo.
• Legalización en los casos que aplique</t>
  </si>
  <si>
    <r>
      <rPr>
        <b/>
        <sz val="9"/>
        <color theme="1"/>
        <rFont val="Calibri"/>
        <family val="2"/>
        <scheme val="minor"/>
      </rPr>
      <t>Decreto 648 de 2017.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Artículo 2.2.5.5.5 Licencia ordinaria.</t>
    </r>
    <r>
      <rPr>
        <sz val="9"/>
        <color theme="1"/>
        <rFont val="Calibri"/>
        <family val="2"/>
        <scheme val="minor"/>
      </rPr>
      <t xml:space="preserve"> </t>
    </r>
    <r>
      <rPr>
        <i/>
        <sz val="9"/>
        <color theme="1"/>
        <rFont val="Calibri"/>
        <family val="2"/>
        <scheme val="minor"/>
      </rPr>
      <t>(…)La solicitud de licencia ordinaria o de su prórroga  deberá elevarse por escrito al nominador, y  acompañarse de los documentos que la justifiquen, cuando se requiera. Cuando la solicitud de ésta licencia no obedezca a razones de fuerza mayor o de caso fortuito, el nominador decidirá sobre la oportunidad de concederla, teniendo en cuenta las necesidades del servicio (...)"</t>
    </r>
  </si>
  <si>
    <t>FIN DEL PAPEL DE TRABAJO</t>
  </si>
  <si>
    <t xml:space="preserve">ELABORADO POR: </t>
  </si>
  <si>
    <t>Nombre Funcionario - OCI</t>
  </si>
  <si>
    <t>X1-X99</t>
  </si>
  <si>
    <t>Página ___ de ___</t>
  </si>
  <si>
    <t>FECHA DE TERMINACIÓN:</t>
  </si>
  <si>
    <t>Página __ de __</t>
  </si>
  <si>
    <t>NOMBRE / DESCRIPCIÓN DE LA PRUEBA</t>
  </si>
  <si>
    <t>ÍTEM</t>
  </si>
  <si>
    <t>TÍTULO</t>
  </si>
  <si>
    <t>En este espacio, describa cada una de las afirmaciones a probar en la prueba de auditoría.</t>
  </si>
  <si>
    <t>OBSERVACIONES</t>
  </si>
  <si>
    <t>PAPEL DE TRABAJO ESTÁNDAR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</si>
</sst>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&quot;$&quot;\ #,##0.00"/>
    <numFmt numFmtId="166" formatCode="d\-mmm\-yyyy"/>
    <numFmt numFmtId="167" formatCode="dd\-mmm\-yyyy"/>
    <numFmt numFmtId="168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11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1.6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1.5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1">
    <xf numFmtId="0" fontId="0" fillId="0" borderId="0" xfId="0"/>
    <xf numFmtId="0" fontId="2" fillId="3" borderId="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 wrapText="1"/>
    </xf>
    <xf numFmtId="0" fontId="3" fillId="2" borderId="0" xfId="1" applyFont="1" applyFill="1"/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37" fontId="3" fillId="2" borderId="1" xfId="3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9" fontId="3" fillId="2" borderId="1" xfId="2" applyFont="1" applyFill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49" fontId="5" fillId="2" borderId="0" xfId="0" applyNumberFormat="1" applyFont="1" applyFill="1" applyAlignment="1">
      <alignment horizontal="center" vertical="center" wrapText="1"/>
    </xf>
    <xf numFmtId="49" fontId="3" fillId="2" borderId="0" xfId="1" applyNumberFormat="1" applyFont="1" applyFill="1" applyAlignment="1">
      <alignment horizontal="left" vertical="center"/>
    </xf>
    <xf numFmtId="49" fontId="13" fillId="2" borderId="0" xfId="1" applyNumberFormat="1" applyFont="1" applyFill="1" applyAlignment="1">
      <alignment horizontal="left"/>
    </xf>
    <xf numFmtId="0" fontId="3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6" fillId="2" borderId="0" xfId="1" applyFont="1" applyFill="1"/>
    <xf numFmtId="0" fontId="6" fillId="2" borderId="0" xfId="1" applyFont="1" applyFill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6" xfId="1" applyFont="1" applyFill="1" applyBorder="1"/>
    <xf numFmtId="0" fontId="6" fillId="2" borderId="7" xfId="1" applyFont="1" applyFill="1" applyBorder="1"/>
    <xf numFmtId="0" fontId="14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9" xfId="1" applyFont="1" applyFill="1" applyBorder="1"/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right" vertical="center"/>
    </xf>
    <xf numFmtId="0" fontId="6" fillId="2" borderId="11" xfId="0" applyFont="1" applyFill="1" applyBorder="1" applyAlignment="1">
      <alignment vertical="center"/>
    </xf>
    <xf numFmtId="0" fontId="6" fillId="2" borderId="11" xfId="1" applyFont="1" applyFill="1" applyBorder="1"/>
    <xf numFmtId="0" fontId="6" fillId="2" borderId="12" xfId="1" applyFont="1" applyFill="1" applyBorder="1"/>
    <xf numFmtId="0" fontId="6" fillId="2" borderId="6" xfId="0" applyFont="1" applyFill="1" applyBorder="1" applyAlignment="1">
      <alignment horizontal="centerContinuous" vertical="center"/>
    </xf>
    <xf numFmtId="0" fontId="14" fillId="2" borderId="6" xfId="1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9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20" fillId="2" borderId="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left" vertical="center"/>
    </xf>
    <xf numFmtId="0" fontId="21" fillId="2" borderId="1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67" fontId="16" fillId="0" borderId="1" xfId="0" applyNumberFormat="1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4" fillId="3" borderId="14" xfId="1" applyFont="1" applyFill="1" applyBorder="1" applyAlignment="1">
      <alignment horizontal="center" vertical="center" wrapText="1"/>
    </xf>
    <xf numFmtId="0" fontId="14" fillId="6" borderId="14" xfId="1" applyFont="1" applyFill="1" applyBorder="1" applyAlignment="1">
      <alignment horizontal="center" vertical="center" wrapText="1"/>
    </xf>
    <xf numFmtId="0" fontId="14" fillId="6" borderId="22" xfId="1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center" vertical="center" wrapText="1"/>
    </xf>
    <xf numFmtId="167" fontId="16" fillId="0" borderId="18" xfId="0" applyNumberFormat="1" applyFont="1" applyBorder="1" applyAlignment="1">
      <alignment horizontal="center" vertical="center" wrapText="1"/>
    </xf>
    <xf numFmtId="0" fontId="16" fillId="2" borderId="25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2" borderId="27" xfId="0" applyFont="1" applyFill="1" applyBorder="1" applyAlignment="1">
      <alignment vertical="center" wrapText="1"/>
    </xf>
    <xf numFmtId="0" fontId="16" fillId="2" borderId="28" xfId="0" applyFont="1" applyFill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center" vertical="center" wrapText="1"/>
    </xf>
    <xf numFmtId="167" fontId="16" fillId="0" borderId="28" xfId="0" applyNumberFormat="1" applyFont="1" applyBorder="1" applyAlignment="1">
      <alignment horizontal="center" vertical="center" wrapText="1"/>
    </xf>
    <xf numFmtId="0" fontId="16" fillId="5" borderId="23" xfId="0" applyFont="1" applyFill="1" applyBorder="1" applyAlignment="1">
      <alignment vertical="center" wrapText="1"/>
    </xf>
    <xf numFmtId="0" fontId="16" fillId="5" borderId="18" xfId="0" applyFont="1" applyFill="1" applyBorder="1" applyAlignment="1">
      <alignment horizontal="left" vertical="center" wrapText="1"/>
    </xf>
    <xf numFmtId="0" fontId="16" fillId="5" borderId="18" xfId="0" applyFont="1" applyFill="1" applyBorder="1" applyAlignment="1">
      <alignment horizontal="center" vertical="center" wrapText="1"/>
    </xf>
    <xf numFmtId="167" fontId="16" fillId="5" borderId="18" xfId="0" applyNumberFormat="1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vertical="center" wrapText="1"/>
    </xf>
    <xf numFmtId="0" fontId="16" fillId="5" borderId="28" xfId="0" applyFont="1" applyFill="1" applyBorder="1" applyAlignment="1">
      <alignment horizontal="left" vertical="center" wrapText="1"/>
    </xf>
    <xf numFmtId="0" fontId="16" fillId="5" borderId="28" xfId="0" applyFont="1" applyFill="1" applyBorder="1" applyAlignment="1">
      <alignment horizontal="center" vertical="center" wrapText="1"/>
    </xf>
    <xf numFmtId="167" fontId="16" fillId="5" borderId="28" xfId="0" applyNumberFormat="1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16" fillId="0" borderId="15" xfId="0" applyFont="1" applyBorder="1" applyAlignment="1">
      <alignment horizontal="center" vertical="center" wrapText="1"/>
    </xf>
    <xf numFmtId="167" fontId="16" fillId="0" borderId="15" xfId="0" applyNumberFormat="1" applyFont="1" applyBorder="1" applyAlignment="1">
      <alignment horizontal="center" vertical="center" wrapText="1"/>
    </xf>
    <xf numFmtId="167" fontId="16" fillId="0" borderId="15" xfId="0" applyNumberFormat="1" applyFont="1" applyBorder="1" applyAlignment="1">
      <alignment horizontal="left" vertical="center" wrapText="1"/>
    </xf>
    <xf numFmtId="167" fontId="16" fillId="0" borderId="32" xfId="0" applyNumberFormat="1" applyFont="1" applyBorder="1" applyAlignment="1">
      <alignment horizontal="left" vertical="center" wrapText="1"/>
    </xf>
    <xf numFmtId="0" fontId="16" fillId="5" borderId="33" xfId="0" applyFont="1" applyFill="1" applyBorder="1" applyAlignment="1">
      <alignment vertical="center" wrapText="1"/>
    </xf>
    <xf numFmtId="0" fontId="16" fillId="5" borderId="34" xfId="0" applyFont="1" applyFill="1" applyBorder="1" applyAlignment="1">
      <alignment horizontal="left" vertical="center" wrapText="1"/>
    </xf>
    <xf numFmtId="0" fontId="16" fillId="5" borderId="34" xfId="0" applyFont="1" applyFill="1" applyBorder="1" applyAlignment="1">
      <alignment horizontal="center" vertical="center" wrapText="1"/>
    </xf>
    <xf numFmtId="167" fontId="16" fillId="5" borderId="34" xfId="0" applyNumberFormat="1" applyFont="1" applyFill="1" applyBorder="1" applyAlignment="1">
      <alignment horizontal="center" vertical="center" wrapText="1"/>
    </xf>
    <xf numFmtId="167" fontId="16" fillId="5" borderId="35" xfId="0" applyNumberFormat="1" applyFont="1" applyFill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0" fillId="2" borderId="0" xfId="0" applyFill="1"/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8" fontId="16" fillId="2" borderId="1" xfId="4" applyNumberFormat="1" applyFont="1" applyFill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4" fillId="3" borderId="2" xfId="1" applyFont="1" applyFill="1" applyBorder="1" applyAlignment="1">
      <alignment horizontal="left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14" fillId="3" borderId="15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4" fillId="3" borderId="15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justify" vertical="center" wrapText="1"/>
    </xf>
    <xf numFmtId="0" fontId="10" fillId="2" borderId="3" xfId="1" applyFont="1" applyFill="1" applyBorder="1" applyAlignment="1">
      <alignment horizontal="justify" vertical="center" wrapText="1"/>
    </xf>
    <xf numFmtId="0" fontId="10" fillId="2" borderId="4" xfId="1" applyFont="1" applyFill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justify" vertical="center" wrapText="1"/>
    </xf>
    <xf numFmtId="0" fontId="3" fillId="2" borderId="3" xfId="1" applyFont="1" applyFill="1" applyBorder="1" applyAlignment="1">
      <alignment horizontal="justify" vertical="center" wrapText="1"/>
    </xf>
    <xf numFmtId="0" fontId="3" fillId="2" borderId="4" xfId="1" applyFont="1" applyFill="1" applyBorder="1" applyAlignment="1">
      <alignment horizontal="justify" vertical="center" wrapText="1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justify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justify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justify" vertical="center"/>
    </xf>
    <xf numFmtId="0" fontId="6" fillId="2" borderId="7" xfId="0" applyFont="1" applyFill="1" applyBorder="1" applyAlignment="1">
      <alignment horizontal="justify" vertical="center"/>
    </xf>
    <xf numFmtId="0" fontId="6" fillId="2" borderId="0" xfId="0" applyFont="1" applyFill="1" applyAlignment="1">
      <alignment horizontal="justify" vertical="center"/>
    </xf>
    <xf numFmtId="0" fontId="6" fillId="2" borderId="9" xfId="0" applyFont="1" applyFill="1" applyBorder="1" applyAlignment="1">
      <alignment horizontal="justify" vertical="center"/>
    </xf>
    <xf numFmtId="167" fontId="16" fillId="0" borderId="2" xfId="0" applyNumberFormat="1" applyFont="1" applyBorder="1" applyAlignment="1">
      <alignment horizontal="center" vertical="center" wrapText="1"/>
    </xf>
    <xf numFmtId="167" fontId="16" fillId="0" borderId="4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left" vertical="center"/>
    </xf>
    <xf numFmtId="0" fontId="8" fillId="2" borderId="3" xfId="1" applyFont="1" applyFill="1" applyBorder="1" applyAlignment="1">
      <alignment horizontal="left" vertical="center"/>
    </xf>
    <xf numFmtId="0" fontId="8" fillId="2" borderId="4" xfId="1" applyFont="1" applyFill="1" applyBorder="1" applyAlignment="1">
      <alignment horizontal="left" vertical="center"/>
    </xf>
    <xf numFmtId="0" fontId="14" fillId="3" borderId="3" xfId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left" vertical="center" wrapText="1"/>
    </xf>
    <xf numFmtId="0" fontId="14" fillId="3" borderId="3" xfId="1" applyFont="1" applyFill="1" applyBorder="1" applyAlignment="1">
      <alignment horizontal="left" vertical="center" wrapText="1"/>
    </xf>
    <xf numFmtId="0" fontId="14" fillId="3" borderId="4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justify" vertical="center"/>
    </xf>
    <xf numFmtId="0" fontId="6" fillId="2" borderId="3" xfId="1" applyFont="1" applyFill="1" applyBorder="1" applyAlignment="1">
      <alignment horizontal="justify" vertical="center"/>
    </xf>
    <xf numFmtId="0" fontId="6" fillId="2" borderId="4" xfId="1" applyFont="1" applyFill="1" applyBorder="1" applyAlignment="1">
      <alignment horizontal="justify" vertical="center"/>
    </xf>
    <xf numFmtId="0" fontId="14" fillId="3" borderId="2" xfId="1" applyFont="1" applyFill="1" applyBorder="1" applyAlignment="1">
      <alignment horizontal="left"/>
    </xf>
    <xf numFmtId="0" fontId="14" fillId="3" borderId="3" xfId="1" applyFont="1" applyFill="1" applyBorder="1" applyAlignment="1">
      <alignment horizontal="left"/>
    </xf>
    <xf numFmtId="0" fontId="14" fillId="3" borderId="4" xfId="1" applyFont="1" applyFill="1" applyBorder="1" applyAlignment="1">
      <alignment horizontal="left"/>
    </xf>
    <xf numFmtId="0" fontId="6" fillId="2" borderId="2" xfId="1" applyFont="1" applyFill="1" applyBorder="1" applyAlignment="1">
      <alignment horizontal="left" vertical="center"/>
    </xf>
    <xf numFmtId="0" fontId="6" fillId="2" borderId="3" xfId="1" applyFont="1" applyFill="1" applyBorder="1" applyAlignment="1">
      <alignment horizontal="left" vertical="center"/>
    </xf>
    <xf numFmtId="167" fontId="22" fillId="5" borderId="17" xfId="0" applyNumberFormat="1" applyFont="1" applyFill="1" applyBorder="1" applyAlignment="1">
      <alignment horizontal="left" vertical="center" wrapText="1"/>
    </xf>
    <xf numFmtId="167" fontId="22" fillId="5" borderId="29" xfId="0" applyNumberFormat="1" applyFont="1" applyFill="1" applyBorder="1" applyAlignment="1">
      <alignment horizontal="left" vertical="center" wrapText="1"/>
    </xf>
    <xf numFmtId="167" fontId="16" fillId="5" borderId="24" xfId="0" applyNumberFormat="1" applyFont="1" applyFill="1" applyBorder="1" applyAlignment="1">
      <alignment horizontal="justify" vertical="center" wrapText="1"/>
    </xf>
    <xf numFmtId="167" fontId="16" fillId="5" borderId="30" xfId="0" applyNumberFormat="1" applyFont="1" applyFill="1" applyBorder="1" applyAlignment="1">
      <alignment horizontal="justify" vertical="center" wrapText="1"/>
    </xf>
    <xf numFmtId="167" fontId="16" fillId="0" borderId="17" xfId="0" applyNumberFormat="1" applyFont="1" applyBorder="1" applyAlignment="1">
      <alignment horizontal="left" vertical="center" wrapText="1"/>
    </xf>
    <xf numFmtId="167" fontId="16" fillId="0" borderId="29" xfId="0" applyNumberFormat="1" applyFont="1" applyBorder="1" applyAlignment="1">
      <alignment horizontal="left" vertical="center" wrapText="1"/>
    </xf>
    <xf numFmtId="167" fontId="16" fillId="0" borderId="24" xfId="0" applyNumberFormat="1" applyFont="1" applyBorder="1" applyAlignment="1">
      <alignment horizontal="left" vertical="center" wrapText="1"/>
    </xf>
    <xf numFmtId="167" fontId="16" fillId="0" borderId="30" xfId="0" applyNumberFormat="1" applyFont="1" applyBorder="1" applyAlignment="1">
      <alignment horizontal="left" vertical="center" wrapText="1"/>
    </xf>
    <xf numFmtId="0" fontId="14" fillId="3" borderId="16" xfId="1" applyFont="1" applyFill="1" applyBorder="1" applyAlignment="1">
      <alignment horizontal="center" vertical="center"/>
    </xf>
    <xf numFmtId="0" fontId="14" fillId="3" borderId="20" xfId="1" applyFont="1" applyFill="1" applyBorder="1" applyAlignment="1">
      <alignment horizontal="center" vertical="center"/>
    </xf>
    <xf numFmtId="0" fontId="14" fillId="3" borderId="17" xfId="1" applyFont="1" applyFill="1" applyBorder="1" applyAlignment="1">
      <alignment horizontal="center" vertical="center"/>
    </xf>
    <xf numFmtId="0" fontId="14" fillId="3" borderId="21" xfId="1" applyFont="1" applyFill="1" applyBorder="1" applyAlignment="1">
      <alignment horizontal="center" vertical="center"/>
    </xf>
    <xf numFmtId="0" fontId="14" fillId="3" borderId="17" xfId="1" applyFont="1" applyFill="1" applyBorder="1" applyAlignment="1">
      <alignment horizontal="center" vertical="center" wrapText="1"/>
    </xf>
    <xf numFmtId="0" fontId="14" fillId="3" borderId="21" xfId="1" applyFont="1" applyFill="1" applyBorder="1" applyAlignment="1">
      <alignment horizontal="center" vertical="center" wrapText="1"/>
    </xf>
    <xf numFmtId="0" fontId="14" fillId="3" borderId="18" xfId="1" applyFont="1" applyFill="1" applyBorder="1" applyAlignment="1">
      <alignment horizontal="center" vertical="center" wrapText="1"/>
    </xf>
    <xf numFmtId="0" fontId="14" fillId="6" borderId="18" xfId="1" applyFont="1" applyFill="1" applyBorder="1" applyAlignment="1">
      <alignment horizontal="center" vertical="center" wrapText="1"/>
    </xf>
    <xf numFmtId="0" fontId="14" fillId="6" borderId="19" xfId="1" applyFont="1" applyFill="1" applyBorder="1" applyAlignment="1">
      <alignment horizontal="center" vertical="center" wrapText="1"/>
    </xf>
    <xf numFmtId="167" fontId="16" fillId="0" borderId="17" xfId="0" applyNumberFormat="1" applyFont="1" applyBorder="1" applyAlignment="1">
      <alignment horizontal="center" vertical="center" wrapText="1"/>
    </xf>
    <xf numFmtId="167" fontId="16" fillId="0" borderId="21" xfId="0" applyNumberFormat="1" applyFont="1" applyBorder="1" applyAlignment="1">
      <alignment horizontal="center" vertical="center" wrapText="1"/>
    </xf>
    <xf numFmtId="167" fontId="16" fillId="0" borderId="29" xfId="0" applyNumberFormat="1" applyFont="1" applyBorder="1" applyAlignment="1">
      <alignment horizontal="center" vertical="center" wrapText="1"/>
    </xf>
    <xf numFmtId="167" fontId="16" fillId="0" borderId="26" xfId="0" applyNumberFormat="1" applyFont="1" applyBorder="1" applyAlignment="1">
      <alignment horizontal="left" vertical="center" wrapText="1"/>
    </xf>
  </cellXfs>
  <cellStyles count="5">
    <cellStyle name="Millares" xfId="4" builtinId="3"/>
    <cellStyle name="Millares 2" xfId="3" xr:uid="{A5A4D9FE-66A8-4C76-8B49-10CB62E9A4E3}"/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125387</xdr:colOff>
      <xdr:row>0</xdr:row>
      <xdr:rowOff>661610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9AD88BC5-2822-4F2E-A13E-48045B29CC63}"/>
            </a:ext>
          </a:extLst>
        </xdr:cNvPr>
        <xdr:cNvGrpSpPr/>
      </xdr:nvGrpSpPr>
      <xdr:grpSpPr>
        <a:xfrm>
          <a:off x="0" y="0"/>
          <a:ext cx="1978432" cy="661610"/>
          <a:chOff x="0" y="0"/>
          <a:chExt cx="4166365" cy="1692696"/>
        </a:xfrm>
      </xdr:grpSpPr>
      <xdr:pic>
        <xdr:nvPicPr>
          <xdr:cNvPr id="6" name="Gráfico 5" descr="Correo electrónico">
            <a:extLst>
              <a:ext uri="{FF2B5EF4-FFF2-40B4-BE49-F238E27FC236}">
                <a16:creationId xmlns:a16="http://schemas.microsoft.com/office/drawing/2014/main" id="{0EE3B83E-0ADE-42C4-883C-AB860E991E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0" y="0"/>
            <a:ext cx="1692696" cy="1692696"/>
          </a:xfrm>
          <a:prstGeom prst="rect">
            <a:avLst/>
          </a:prstGeom>
        </xdr:spPr>
      </xdr:pic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id="{A96018FC-77C1-4D2A-BCA2-0131AB44EDCB}"/>
              </a:ext>
            </a:extLst>
          </xdr:cNvPr>
          <xdr:cNvSpPr txBox="1"/>
        </xdr:nvSpPr>
        <xdr:spPr>
          <a:xfrm>
            <a:off x="1128838" y="320643"/>
            <a:ext cx="3037527" cy="102171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/>
          <a:p>
            <a:pPr algn="ctr"/>
            <a:r>
              <a:rPr lang="es-MX" sz="1000" b="1" kern="1200">
                <a:solidFill>
                  <a:srgbClr val="7030A0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ENTIDAD</a:t>
            </a:r>
            <a:endParaRPr lang="es-CO" sz="1200">
              <a:effectLst/>
              <a:latin typeface="Arial" panose="020B0604020202020204" pitchFamily="34" charset="0"/>
              <a:ea typeface="Times New Roman" panose="02020603050405020304" pitchFamily="18" charset="0"/>
            </a:endParaRPr>
          </a:p>
          <a:p>
            <a:pPr algn="ctr"/>
            <a:r>
              <a:rPr lang="es-MX" sz="1000" b="1" kern="1200">
                <a:solidFill>
                  <a:srgbClr val="00B050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INNOVADORA </a:t>
            </a:r>
            <a:endParaRPr lang="es-CO" sz="1200">
              <a:effectLst/>
              <a:latin typeface="Arial" panose="020B0604020202020204" pitchFamily="34" charset="0"/>
              <a:ea typeface="Times New Roman" panose="02020603050405020304" pitchFamily="18" charset="0"/>
            </a:endParaRPr>
          </a:p>
          <a:p>
            <a:pPr algn="ctr"/>
            <a:r>
              <a:rPr lang="es-MX" sz="1000" b="1" kern="1200">
                <a:solidFill>
                  <a:srgbClr val="FF0000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DE GESTIÓN</a:t>
            </a:r>
            <a:endParaRPr lang="es-CO" sz="1200">
              <a:effectLst/>
              <a:latin typeface="Arial" panose="020B0604020202020204" pitchFamily="34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558801</xdr:colOff>
      <xdr:row>0</xdr:row>
      <xdr:rowOff>0</xdr:rowOff>
    </xdr:from>
    <xdr:to>
      <xdr:col>2</xdr:col>
      <xdr:colOff>1429255</xdr:colOff>
      <xdr:row>0</xdr:row>
      <xdr:rowOff>661610</xdr:rowOff>
    </xdr:to>
    <xdr:grpSp>
      <xdr:nvGrpSpPr>
        <xdr:cNvPr id="4" name="Grupo 3">
          <a:extLst>
            <a:ext uri="{FF2B5EF4-FFF2-40B4-BE49-F238E27FC236}">
              <a16:creationId xmlns:a16="http://schemas.microsoft.com/office/drawing/2014/main" id="{6AE98DFF-4FE4-497F-A77F-1D6483B0BCB7}"/>
            </a:ext>
          </a:extLst>
        </xdr:cNvPr>
        <xdr:cNvGrpSpPr/>
      </xdr:nvGrpSpPr>
      <xdr:grpSpPr>
        <a:xfrm>
          <a:off x="1063626" y="0"/>
          <a:ext cx="1851529" cy="661610"/>
          <a:chOff x="0" y="0"/>
          <a:chExt cx="4166365" cy="1692696"/>
        </a:xfrm>
      </xdr:grpSpPr>
      <xdr:pic>
        <xdr:nvPicPr>
          <xdr:cNvPr id="6" name="Gráfico 5" descr="Correo electrónico">
            <a:extLst>
              <a:ext uri="{FF2B5EF4-FFF2-40B4-BE49-F238E27FC236}">
                <a16:creationId xmlns:a16="http://schemas.microsoft.com/office/drawing/2014/main" id="{D41D10BA-C683-4C62-8453-B9A03969674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0" y="0"/>
            <a:ext cx="1692696" cy="1692696"/>
          </a:xfrm>
          <a:prstGeom prst="rect">
            <a:avLst/>
          </a:prstGeom>
        </xdr:spPr>
      </xdr:pic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id="{D6A9359F-3DCB-46C7-9BED-4E83080B594B}"/>
              </a:ext>
            </a:extLst>
          </xdr:cNvPr>
          <xdr:cNvSpPr txBox="1"/>
        </xdr:nvSpPr>
        <xdr:spPr>
          <a:xfrm>
            <a:off x="1128838" y="320643"/>
            <a:ext cx="3037527" cy="102171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/>
          <a:p>
            <a:pPr algn="ctr"/>
            <a:r>
              <a:rPr lang="es-MX" sz="1000" b="1" kern="1200">
                <a:solidFill>
                  <a:srgbClr val="7030A0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ENTIDAD</a:t>
            </a:r>
            <a:endParaRPr lang="es-CO" sz="1200">
              <a:effectLst/>
              <a:latin typeface="Arial" panose="020B0604020202020204" pitchFamily="34" charset="0"/>
              <a:ea typeface="Times New Roman" panose="02020603050405020304" pitchFamily="18" charset="0"/>
            </a:endParaRPr>
          </a:p>
          <a:p>
            <a:pPr algn="ctr"/>
            <a:r>
              <a:rPr lang="es-MX" sz="1000" b="1" kern="1200">
                <a:solidFill>
                  <a:srgbClr val="00B050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INNOVADORA </a:t>
            </a:r>
            <a:endParaRPr lang="es-CO" sz="1200">
              <a:effectLst/>
              <a:latin typeface="Arial" panose="020B0604020202020204" pitchFamily="34" charset="0"/>
              <a:ea typeface="Times New Roman" panose="02020603050405020304" pitchFamily="18" charset="0"/>
            </a:endParaRPr>
          </a:p>
          <a:p>
            <a:pPr algn="ctr"/>
            <a:r>
              <a:rPr lang="es-MX" sz="1000" b="1" kern="1200">
                <a:solidFill>
                  <a:srgbClr val="FF0000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DE GESTIÓN</a:t>
            </a:r>
            <a:endParaRPr lang="es-CO" sz="1200">
              <a:effectLst/>
              <a:latin typeface="Arial" panose="020B0604020202020204" pitchFamily="34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ht-serv-01\sig\2009%20final\LIBERTY%20SEGUROS%20SCI\CONTROLES\CLASIFICACION%20Y%20CALIFICACIO%20CONTROLES%20LIBERTY%20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ht-serv-01\sig\Documents%20and%20Settings\JENITH\Mis%20documentos\LIBERTY%20SEGUROS\AVANCE%202\PROPUESTA%20METODOLOGICA%20JELGA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acional33\meci\CONTROL%20INTERNO%20CGC\TALLER\GESTION%20DEL%20RIESG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ht-serv-01\sig\CESA%20INCOLDA%2009\SARLAFT\TALLER\ARLA%20Ver%2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acional33\meci\Documents%20and%20Settings\JENITH%20%20LINARES\Mis%20documentos\CONTROL%20INTERNO%20CGC\TALLER\GESTION%20DEL%20RIESGO%20Y%20CONTRO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BASE OCULTAR"/>
      <sheetName val="Hoja1"/>
    </sheetNames>
    <sheetDataSet>
      <sheetData sheetId="0" refreshError="1"/>
      <sheetData sheetId="1">
        <row r="6">
          <cell r="C6" t="str">
            <v>CALIF</v>
          </cell>
          <cell r="D6" t="str">
            <v>RANGO</v>
          </cell>
        </row>
        <row r="7">
          <cell r="C7">
            <v>0</v>
          </cell>
          <cell r="D7" t="str">
            <v>CRITICA</v>
          </cell>
        </row>
        <row r="8">
          <cell r="C8">
            <v>1</v>
          </cell>
          <cell r="D8" t="str">
            <v>CRITICA</v>
          </cell>
        </row>
        <row r="9">
          <cell r="C9">
            <v>2</v>
          </cell>
          <cell r="D9" t="str">
            <v>CRITICA</v>
          </cell>
        </row>
        <row r="10">
          <cell r="C10">
            <v>3</v>
          </cell>
          <cell r="D10" t="str">
            <v>CRITICA</v>
          </cell>
        </row>
        <row r="11">
          <cell r="C11">
            <v>4</v>
          </cell>
          <cell r="D11" t="str">
            <v>CRITICA</v>
          </cell>
        </row>
        <row r="12">
          <cell r="C12">
            <v>5</v>
          </cell>
          <cell r="D12" t="str">
            <v>CRITICA</v>
          </cell>
        </row>
        <row r="13">
          <cell r="C13">
            <v>6</v>
          </cell>
          <cell r="D13" t="str">
            <v>CRITICA</v>
          </cell>
        </row>
        <row r="14">
          <cell r="C14">
            <v>7</v>
          </cell>
          <cell r="D14" t="str">
            <v>CRITICA</v>
          </cell>
        </row>
        <row r="15">
          <cell r="C15">
            <v>8</v>
          </cell>
          <cell r="D15" t="str">
            <v>CRITICA</v>
          </cell>
        </row>
        <row r="16">
          <cell r="C16">
            <v>9</v>
          </cell>
          <cell r="D16" t="str">
            <v>CRITICA</v>
          </cell>
        </row>
        <row r="17">
          <cell r="C17">
            <v>10</v>
          </cell>
          <cell r="D17" t="str">
            <v>CRITICA</v>
          </cell>
        </row>
        <row r="18">
          <cell r="C18">
            <v>11</v>
          </cell>
          <cell r="D18" t="str">
            <v>CRITICA</v>
          </cell>
        </row>
        <row r="19">
          <cell r="C19">
            <v>12</v>
          </cell>
          <cell r="D19" t="str">
            <v>CRITICA</v>
          </cell>
        </row>
        <row r="20">
          <cell r="C20">
            <v>13</v>
          </cell>
          <cell r="D20" t="str">
            <v>CRITICA</v>
          </cell>
        </row>
        <row r="21">
          <cell r="C21">
            <v>14</v>
          </cell>
          <cell r="D21" t="str">
            <v>CRITICA</v>
          </cell>
        </row>
        <row r="22">
          <cell r="C22">
            <v>15</v>
          </cell>
          <cell r="D22" t="str">
            <v>CRITICA</v>
          </cell>
        </row>
        <row r="23">
          <cell r="C23">
            <v>16</v>
          </cell>
          <cell r="D23" t="str">
            <v>CRITICA</v>
          </cell>
        </row>
        <row r="24">
          <cell r="C24">
            <v>17</v>
          </cell>
          <cell r="D24" t="str">
            <v>CRITICA</v>
          </cell>
        </row>
        <row r="25">
          <cell r="C25">
            <v>18</v>
          </cell>
          <cell r="D25" t="str">
            <v>CRITICA</v>
          </cell>
        </row>
        <row r="26">
          <cell r="C26">
            <v>19</v>
          </cell>
          <cell r="D26" t="str">
            <v>CRITICA</v>
          </cell>
        </row>
        <row r="27">
          <cell r="C27">
            <v>20</v>
          </cell>
          <cell r="D27" t="str">
            <v>BAJA</v>
          </cell>
        </row>
        <row r="28">
          <cell r="C28">
            <v>21</v>
          </cell>
          <cell r="D28" t="str">
            <v>BAJA</v>
          </cell>
        </row>
        <row r="29">
          <cell r="C29">
            <v>22</v>
          </cell>
          <cell r="D29" t="str">
            <v>BAJA</v>
          </cell>
        </row>
        <row r="30">
          <cell r="C30">
            <v>23</v>
          </cell>
          <cell r="D30" t="str">
            <v>BAJA</v>
          </cell>
        </row>
        <row r="31">
          <cell r="C31">
            <v>24</v>
          </cell>
          <cell r="D31" t="str">
            <v>BAJA</v>
          </cell>
        </row>
        <row r="32">
          <cell r="C32">
            <v>25</v>
          </cell>
          <cell r="D32" t="str">
            <v>BAJA</v>
          </cell>
        </row>
        <row r="33">
          <cell r="C33">
            <v>26</v>
          </cell>
          <cell r="D33" t="str">
            <v>BAJA</v>
          </cell>
        </row>
        <row r="34">
          <cell r="C34">
            <v>27</v>
          </cell>
          <cell r="D34" t="str">
            <v>BAJA</v>
          </cell>
        </row>
        <row r="35">
          <cell r="C35">
            <v>28</v>
          </cell>
          <cell r="D35" t="str">
            <v>BAJA</v>
          </cell>
        </row>
        <row r="36">
          <cell r="C36">
            <v>29</v>
          </cell>
          <cell r="D36" t="str">
            <v>BAJA</v>
          </cell>
        </row>
        <row r="37">
          <cell r="C37">
            <v>30</v>
          </cell>
          <cell r="D37" t="str">
            <v>BAJA</v>
          </cell>
        </row>
        <row r="38">
          <cell r="C38">
            <v>31</v>
          </cell>
          <cell r="D38" t="str">
            <v>BAJA</v>
          </cell>
        </row>
        <row r="39">
          <cell r="C39">
            <v>32</v>
          </cell>
          <cell r="D39" t="str">
            <v>BAJA</v>
          </cell>
        </row>
        <row r="40">
          <cell r="C40">
            <v>33</v>
          </cell>
          <cell r="D40" t="str">
            <v>BAJA</v>
          </cell>
        </row>
        <row r="41">
          <cell r="C41">
            <v>34</v>
          </cell>
          <cell r="D41" t="str">
            <v>BAJA</v>
          </cell>
        </row>
        <row r="42">
          <cell r="C42">
            <v>35</v>
          </cell>
          <cell r="D42" t="str">
            <v>BAJA</v>
          </cell>
        </row>
        <row r="43">
          <cell r="C43">
            <v>36</v>
          </cell>
          <cell r="D43" t="str">
            <v>BAJA</v>
          </cell>
        </row>
        <row r="44">
          <cell r="C44">
            <v>37</v>
          </cell>
          <cell r="D44" t="str">
            <v>BAJA</v>
          </cell>
        </row>
        <row r="45">
          <cell r="C45">
            <v>38</v>
          </cell>
          <cell r="D45" t="str">
            <v>BAJA</v>
          </cell>
        </row>
        <row r="46">
          <cell r="C46">
            <v>39</v>
          </cell>
          <cell r="D46" t="str">
            <v>BAJA</v>
          </cell>
        </row>
        <row r="47">
          <cell r="C47">
            <v>40</v>
          </cell>
          <cell r="D47" t="str">
            <v>BAJA</v>
          </cell>
        </row>
        <row r="48">
          <cell r="C48">
            <v>41</v>
          </cell>
          <cell r="D48" t="str">
            <v>BAJA</v>
          </cell>
        </row>
        <row r="49">
          <cell r="C49">
            <v>42</v>
          </cell>
          <cell r="D49" t="str">
            <v>BAJA</v>
          </cell>
        </row>
        <row r="50">
          <cell r="C50">
            <v>43</v>
          </cell>
          <cell r="D50" t="str">
            <v>BAJA</v>
          </cell>
        </row>
        <row r="51">
          <cell r="C51">
            <v>44</v>
          </cell>
          <cell r="D51" t="str">
            <v>BAJA</v>
          </cell>
        </row>
        <row r="52">
          <cell r="C52">
            <v>45</v>
          </cell>
          <cell r="D52" t="str">
            <v>BAJA</v>
          </cell>
        </row>
        <row r="53">
          <cell r="C53">
            <v>46</v>
          </cell>
          <cell r="D53" t="str">
            <v>BAJA</v>
          </cell>
        </row>
        <row r="54">
          <cell r="C54">
            <v>47</v>
          </cell>
          <cell r="D54" t="str">
            <v>BAJA</v>
          </cell>
        </row>
        <row r="55">
          <cell r="C55">
            <v>48</v>
          </cell>
          <cell r="D55" t="str">
            <v>BAJA</v>
          </cell>
        </row>
        <row r="56">
          <cell r="C56">
            <v>49</v>
          </cell>
          <cell r="D56" t="str">
            <v>BAJA</v>
          </cell>
        </row>
        <row r="57">
          <cell r="C57">
            <v>50</v>
          </cell>
          <cell r="D57" t="str">
            <v>BAJA</v>
          </cell>
        </row>
        <row r="58">
          <cell r="C58">
            <v>51</v>
          </cell>
          <cell r="D58" t="str">
            <v>BAJA</v>
          </cell>
        </row>
        <row r="59">
          <cell r="C59">
            <v>52</v>
          </cell>
          <cell r="D59" t="str">
            <v>BAJA</v>
          </cell>
        </row>
        <row r="60">
          <cell r="C60">
            <v>53</v>
          </cell>
          <cell r="D60" t="str">
            <v>BAJA</v>
          </cell>
        </row>
        <row r="61">
          <cell r="C61">
            <v>54</v>
          </cell>
          <cell r="D61" t="str">
            <v>BAJA</v>
          </cell>
        </row>
        <row r="62">
          <cell r="C62">
            <v>55</v>
          </cell>
          <cell r="D62" t="str">
            <v>BAJA</v>
          </cell>
        </row>
        <row r="63">
          <cell r="C63">
            <v>56</v>
          </cell>
          <cell r="D63" t="str">
            <v>BAJA</v>
          </cell>
        </row>
        <row r="64">
          <cell r="C64">
            <v>57</v>
          </cell>
          <cell r="D64" t="str">
            <v>BAJA</v>
          </cell>
        </row>
        <row r="65">
          <cell r="C65">
            <v>58</v>
          </cell>
          <cell r="D65" t="str">
            <v>BAJA</v>
          </cell>
        </row>
        <row r="66">
          <cell r="C66">
            <v>59</v>
          </cell>
          <cell r="D66" t="str">
            <v>BAJA</v>
          </cell>
        </row>
        <row r="67">
          <cell r="C67">
            <v>60</v>
          </cell>
          <cell r="D67" t="str">
            <v>BAJA</v>
          </cell>
        </row>
        <row r="68">
          <cell r="C68">
            <v>61</v>
          </cell>
          <cell r="D68" t="str">
            <v>BUENA</v>
          </cell>
        </row>
        <row r="69">
          <cell r="C69">
            <v>62</v>
          </cell>
          <cell r="D69" t="str">
            <v>BUENA</v>
          </cell>
        </row>
        <row r="70">
          <cell r="C70">
            <v>63</v>
          </cell>
          <cell r="D70" t="str">
            <v>BUENA</v>
          </cell>
        </row>
        <row r="71">
          <cell r="C71">
            <v>64</v>
          </cell>
          <cell r="D71" t="str">
            <v>BUENA</v>
          </cell>
        </row>
        <row r="72">
          <cell r="C72">
            <v>65</v>
          </cell>
          <cell r="D72" t="str">
            <v>BUENA</v>
          </cell>
        </row>
        <row r="73">
          <cell r="C73">
            <v>66</v>
          </cell>
          <cell r="D73" t="str">
            <v>BUENA</v>
          </cell>
        </row>
        <row r="74">
          <cell r="C74">
            <v>67</v>
          </cell>
          <cell r="D74" t="str">
            <v>BUENA</v>
          </cell>
        </row>
        <row r="75">
          <cell r="C75">
            <v>68</v>
          </cell>
          <cell r="D75" t="str">
            <v>BUENA</v>
          </cell>
        </row>
        <row r="76">
          <cell r="C76">
            <v>69</v>
          </cell>
          <cell r="D76" t="str">
            <v>BUENA</v>
          </cell>
        </row>
        <row r="77">
          <cell r="C77">
            <v>70</v>
          </cell>
          <cell r="D77" t="str">
            <v>BUENA</v>
          </cell>
        </row>
        <row r="78">
          <cell r="C78">
            <v>71</v>
          </cell>
          <cell r="D78" t="str">
            <v>BUENA</v>
          </cell>
        </row>
        <row r="79">
          <cell r="C79">
            <v>72</v>
          </cell>
          <cell r="D79" t="str">
            <v>BUENA</v>
          </cell>
        </row>
        <row r="80">
          <cell r="C80">
            <v>73</v>
          </cell>
          <cell r="D80" t="str">
            <v>BUENA</v>
          </cell>
        </row>
        <row r="81">
          <cell r="C81">
            <v>74</v>
          </cell>
          <cell r="D81" t="str">
            <v>BUENA</v>
          </cell>
        </row>
        <row r="82">
          <cell r="C82">
            <v>75</v>
          </cell>
          <cell r="D82" t="str">
            <v>BUENA</v>
          </cell>
        </row>
        <row r="83">
          <cell r="C83">
            <v>76</v>
          </cell>
          <cell r="D83" t="str">
            <v>BUENA</v>
          </cell>
        </row>
        <row r="84">
          <cell r="C84">
            <v>77</v>
          </cell>
          <cell r="D84" t="str">
            <v>BUENA</v>
          </cell>
        </row>
        <row r="85">
          <cell r="C85">
            <v>78</v>
          </cell>
          <cell r="D85" t="str">
            <v>BUENA</v>
          </cell>
        </row>
        <row r="86">
          <cell r="C86">
            <v>79</v>
          </cell>
          <cell r="D86" t="str">
            <v>BUENA</v>
          </cell>
        </row>
        <row r="87">
          <cell r="C87">
            <v>80</v>
          </cell>
          <cell r="D87" t="str">
            <v>BUENA</v>
          </cell>
        </row>
        <row r="88">
          <cell r="C88">
            <v>81</v>
          </cell>
          <cell r="D88" t="str">
            <v>EXCELENTE</v>
          </cell>
        </row>
        <row r="89">
          <cell r="C89">
            <v>82</v>
          </cell>
          <cell r="D89" t="str">
            <v>EXCELENTE</v>
          </cell>
        </row>
        <row r="90">
          <cell r="C90">
            <v>83</v>
          </cell>
          <cell r="D90" t="str">
            <v>EXCELENTE</v>
          </cell>
        </row>
        <row r="91">
          <cell r="C91">
            <v>84</v>
          </cell>
          <cell r="D91" t="str">
            <v>EXCELENTE</v>
          </cell>
        </row>
        <row r="92">
          <cell r="C92">
            <v>85</v>
          </cell>
          <cell r="D92" t="str">
            <v>EXCELENTE</v>
          </cell>
        </row>
        <row r="93">
          <cell r="C93">
            <v>86</v>
          </cell>
          <cell r="D93" t="str">
            <v>EXCELENTE</v>
          </cell>
        </row>
        <row r="94">
          <cell r="C94">
            <v>87</v>
          </cell>
          <cell r="D94" t="str">
            <v>EXCELENTE</v>
          </cell>
        </row>
        <row r="95">
          <cell r="C95">
            <v>88</v>
          </cell>
          <cell r="D95" t="str">
            <v>EXCELENTE</v>
          </cell>
        </row>
        <row r="96">
          <cell r="C96">
            <v>89</v>
          </cell>
          <cell r="D96" t="str">
            <v>EXCELENTE</v>
          </cell>
        </row>
        <row r="97">
          <cell r="C97">
            <v>90</v>
          </cell>
          <cell r="D97" t="str">
            <v>EXCELENTE</v>
          </cell>
        </row>
        <row r="98">
          <cell r="C98">
            <v>91</v>
          </cell>
          <cell r="D98" t="str">
            <v>EXCELENTE</v>
          </cell>
        </row>
        <row r="99">
          <cell r="C99">
            <v>92</v>
          </cell>
          <cell r="D99" t="str">
            <v>EXCELENTE</v>
          </cell>
        </row>
        <row r="100">
          <cell r="C100">
            <v>93</v>
          </cell>
          <cell r="D100" t="str">
            <v>EXCELENTE</v>
          </cell>
        </row>
        <row r="101">
          <cell r="C101">
            <v>94</v>
          </cell>
          <cell r="D101" t="str">
            <v>EXCELENTE</v>
          </cell>
        </row>
        <row r="102">
          <cell r="C102">
            <v>95</v>
          </cell>
          <cell r="D102" t="str">
            <v>EXCELENTE</v>
          </cell>
        </row>
        <row r="103">
          <cell r="C103">
            <v>96</v>
          </cell>
          <cell r="D103" t="str">
            <v>EXCELENTE</v>
          </cell>
        </row>
        <row r="104">
          <cell r="C104">
            <v>97</v>
          </cell>
          <cell r="D104" t="str">
            <v>EXCELENTE</v>
          </cell>
        </row>
        <row r="105">
          <cell r="C105">
            <v>98</v>
          </cell>
          <cell r="D105" t="str">
            <v>EXCELENTE</v>
          </cell>
        </row>
        <row r="106">
          <cell r="C106">
            <v>99</v>
          </cell>
          <cell r="D106" t="str">
            <v>EXCELENTE</v>
          </cell>
        </row>
        <row r="107">
          <cell r="C107">
            <v>100</v>
          </cell>
          <cell r="D107" t="str">
            <v>EXCELENTE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AS"/>
      <sheetName val="DATOS"/>
      <sheetName val="politicas"/>
      <sheetName val="IDENTIFICACION"/>
      <sheetName val="MEDICION"/>
      <sheetName val="PERFIL RIESGO"/>
      <sheetName val="MRI"/>
      <sheetName val="MRi (3)"/>
      <sheetName val="PRi"/>
      <sheetName val="CONTROL"/>
      <sheetName val="CONTROL (2)"/>
      <sheetName val="ACC"/>
      <sheetName val="ALERTA SIMPLE"/>
      <sheetName val="ALERTA COMPUESTA"/>
      <sheetName val="ALERTA COMPLEJA"/>
      <sheetName val="ALERTA COMPLEJA PRODUCTO"/>
      <sheetName val="ALERTA COMPLEJA (2)"/>
      <sheetName val="ALERTA DIRECTA"/>
      <sheetName val="Hoja3"/>
      <sheetName val="Hoja2"/>
      <sheetName val="MRI (2)"/>
      <sheetName val="Hoja1"/>
    </sheetNames>
    <sheetDataSet>
      <sheetData sheetId="0"/>
      <sheetData sheetId="1">
        <row r="4">
          <cell r="A4" t="str">
            <v>PROCESOS</v>
          </cell>
        </row>
        <row r="5">
          <cell r="A5" t="str">
            <v>SUSCRIPCION</v>
          </cell>
        </row>
        <row r="6">
          <cell r="A6" t="str">
            <v>INDEMNIZACION</v>
          </cell>
        </row>
        <row r="7">
          <cell r="A7" t="str">
            <v>SARLAFT</v>
          </cell>
        </row>
        <row r="16">
          <cell r="A16" t="str">
            <v>CLIENTE</v>
          </cell>
          <cell r="B16" t="str">
            <v>USUARIO</v>
          </cell>
          <cell r="C16" t="str">
            <v>CANAL DE DISTRIBUCION</v>
          </cell>
          <cell r="D16" t="str">
            <v>PRODUCTO</v>
          </cell>
          <cell r="E16" t="str">
            <v>OPERACIÓN</v>
          </cell>
        </row>
        <row r="17">
          <cell r="C17" t="str">
            <v>Intermediarios Agente</v>
          </cell>
          <cell r="D17" t="str">
            <v>AUTOS</v>
          </cell>
          <cell r="E17" t="str">
            <v>TECNOLOGIA</v>
          </cell>
        </row>
        <row r="18">
          <cell r="C18" t="str">
            <v>Intermediario Agencia</v>
          </cell>
          <cell r="D18" t="str">
            <v>VIDA</v>
          </cell>
          <cell r="E18" t="str">
            <v>RECURSO HUMANO</v>
          </cell>
        </row>
        <row r="19">
          <cell r="C19" t="str">
            <v>Corredor de seguros</v>
          </cell>
          <cell r="D19" t="str">
            <v>SOAT</v>
          </cell>
          <cell r="E19" t="str">
            <v>FRAUDE INTERNO</v>
          </cell>
        </row>
        <row r="20">
          <cell r="C20" t="str">
            <v>Canal Tradicional - convenios interinstitucional</v>
          </cell>
          <cell r="D20" t="str">
            <v>ARP</v>
          </cell>
          <cell r="E20" t="str">
            <v>FRAUDE EXTERNO</v>
          </cell>
        </row>
        <row r="21">
          <cell r="C21" t="str">
            <v>Bancaseguros</v>
          </cell>
          <cell r="D21" t="str">
            <v>SALUD</v>
          </cell>
          <cell r="E21" t="str">
            <v>EVENTOS EXTERNOS</v>
          </cell>
        </row>
        <row r="22">
          <cell r="C22" t="str">
            <v>Canal no tradicional</v>
          </cell>
          <cell r="D22" t="str">
            <v>GENERALES</v>
          </cell>
          <cell r="E22" t="str">
            <v>GESTION DE PROCESOS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ivos"/>
      <sheetName val="Tormenta riesgos"/>
      <sheetName val="Afinidad riesgos"/>
      <sheetName val="Riesgos vs. objetivos"/>
      <sheetName val="VALORACION"/>
      <sheetName val="CALIFICACION"/>
      <sheetName val="MAPA"/>
      <sheetName val="CAUSAS"/>
      <sheetName val="IMPACTO"/>
      <sheetName val="ARE"/>
      <sheetName val="ACC"/>
      <sheetName val="NO BORR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2">
          <cell r="C12" t="str">
            <v>A</v>
          </cell>
          <cell r="D12" t="str">
            <v>B</v>
          </cell>
          <cell r="E12" t="str">
            <v>C</v>
          </cell>
          <cell r="F12" t="str">
            <v>D</v>
          </cell>
          <cell r="G12" t="str">
            <v>E</v>
          </cell>
          <cell r="H12" t="str">
            <v>F</v>
          </cell>
          <cell r="I12" t="str">
            <v>G</v>
          </cell>
          <cell r="J12" t="str">
            <v>H</v>
          </cell>
          <cell r="K12" t="str">
            <v>I</v>
          </cell>
          <cell r="L12" t="str">
            <v>J</v>
          </cell>
          <cell r="M12" t="str">
            <v>K</v>
          </cell>
          <cell r="N12" t="str">
            <v>L</v>
          </cell>
          <cell r="O12" t="str">
            <v>M</v>
          </cell>
        </row>
      </sheetData>
      <sheetData sheetId="8" refreshError="1"/>
      <sheetData sheetId="9" refreshError="1"/>
      <sheetData sheetId="10" refreshError="1"/>
      <sheetData sheetId="11" refreshError="1">
        <row r="1">
          <cell r="G1" t="str">
            <v>EVITAR</v>
          </cell>
          <cell r="I1" t="str">
            <v>POLITICA</v>
          </cell>
        </row>
        <row r="2">
          <cell r="G2" t="str">
            <v>REDUCIR LA CAUSA</v>
          </cell>
          <cell r="I2" t="str">
            <v>PROCEDIMIENTO</v>
          </cell>
        </row>
        <row r="3">
          <cell r="B3">
            <v>1</v>
          </cell>
          <cell r="C3" t="str">
            <v>Cual es el Objetivo de la implementación de la nueva políticá?</v>
          </cell>
          <cell r="G3" t="str">
            <v>REDUCIR EL IMPACTO</v>
          </cell>
          <cell r="I3" t="str">
            <v>CONTROL</v>
          </cell>
        </row>
        <row r="4">
          <cell r="B4">
            <v>2</v>
          </cell>
          <cell r="C4" t="str">
            <v>Cual es el proceso para su implementación?</v>
          </cell>
          <cell r="G4" t="str">
            <v>TRANFERIR TOTALMENTE</v>
          </cell>
        </row>
        <row r="5">
          <cell r="B5">
            <v>3</v>
          </cell>
          <cell r="C5" t="str">
            <v>Quien será el responsable directo de su éxito?</v>
          </cell>
          <cell r="G5" t="str">
            <v>TRANSFERIR PARCIALMENTE</v>
          </cell>
        </row>
        <row r="6">
          <cell r="B6">
            <v>4</v>
          </cell>
          <cell r="C6" t="str">
            <v>En que Fecha o periodo se espera realizarla?</v>
          </cell>
        </row>
        <row r="7">
          <cell r="B7">
            <v>5</v>
          </cell>
          <cell r="C7" t="str">
            <v>Que recursos financieros se requieren?</v>
          </cell>
        </row>
        <row r="8">
          <cell r="B8">
            <v>6</v>
          </cell>
          <cell r="C8" t="str">
            <v>Que recursos Humanos se Requieren?</v>
          </cell>
        </row>
        <row r="9">
          <cell r="B9">
            <v>7</v>
          </cell>
          <cell r="C9" t="str">
            <v>Que recursos logísticos se Requieren?</v>
          </cell>
        </row>
        <row r="10">
          <cell r="B10">
            <v>9</v>
          </cell>
          <cell r="C10" t="str">
            <v>Quien será el responsable de su evaluación?</v>
          </cell>
        </row>
        <row r="11">
          <cell r="B11">
            <v>10</v>
          </cell>
          <cell r="C11" t="str">
            <v>Cual será el indicador para su evaluación? (Indique variables y su lectura)</v>
          </cell>
        </row>
        <row r="12">
          <cell r="B12">
            <v>11</v>
          </cell>
        </row>
        <row r="13">
          <cell r="B13">
            <v>12</v>
          </cell>
        </row>
        <row r="14">
          <cell r="B14">
            <v>13</v>
          </cell>
        </row>
        <row r="15">
          <cell r="B15">
            <v>14</v>
          </cell>
        </row>
        <row r="16">
          <cell r="B16">
            <v>15</v>
          </cell>
        </row>
        <row r="17">
          <cell r="B17">
            <v>16</v>
          </cell>
        </row>
        <row r="22">
          <cell r="B22">
            <v>1</v>
          </cell>
        </row>
        <row r="23">
          <cell r="B23">
            <v>2</v>
          </cell>
        </row>
        <row r="24">
          <cell r="B24">
            <v>3</v>
          </cell>
        </row>
        <row r="25">
          <cell r="B25">
            <v>4</v>
          </cell>
        </row>
        <row r="26">
          <cell r="B26">
            <v>5</v>
          </cell>
        </row>
        <row r="27">
          <cell r="B27">
            <v>6</v>
          </cell>
        </row>
        <row r="28">
          <cell r="B28">
            <v>7</v>
          </cell>
        </row>
        <row r="29">
          <cell r="B29">
            <v>8</v>
          </cell>
        </row>
        <row r="30">
          <cell r="B30">
            <v>9</v>
          </cell>
        </row>
        <row r="31">
          <cell r="B31">
            <v>10</v>
          </cell>
        </row>
        <row r="32">
          <cell r="B32">
            <v>11</v>
          </cell>
        </row>
        <row r="33">
          <cell r="B33">
            <v>12</v>
          </cell>
        </row>
        <row r="34">
          <cell r="B34">
            <v>13</v>
          </cell>
        </row>
        <row r="35">
          <cell r="B35">
            <v>14</v>
          </cell>
        </row>
        <row r="36">
          <cell r="B36">
            <v>15</v>
          </cell>
        </row>
        <row r="37">
          <cell r="B37">
            <v>16</v>
          </cell>
        </row>
        <row r="38">
          <cell r="B38">
            <v>17</v>
          </cell>
        </row>
        <row r="41">
          <cell r="B41">
            <v>1</v>
          </cell>
          <cell r="C41" t="str">
            <v>Que tipo de Control desea implementar?</v>
          </cell>
        </row>
        <row r="42">
          <cell r="B42">
            <v>2</v>
          </cell>
          <cell r="C42" t="str">
            <v>Que clase de Control desea implementar?</v>
          </cell>
        </row>
        <row r="43">
          <cell r="B43">
            <v>3</v>
          </cell>
          <cell r="C43" t="str">
            <v>Cual es el Objetivo del control?</v>
          </cell>
        </row>
        <row r="44">
          <cell r="B44">
            <v>4</v>
          </cell>
          <cell r="C44" t="str">
            <v>A que procedimiento corresponde?</v>
          </cell>
        </row>
        <row r="45">
          <cell r="B45">
            <v>5</v>
          </cell>
          <cell r="C45" t="str">
            <v>Que otros procedimientos afecta?</v>
          </cell>
        </row>
        <row r="46">
          <cell r="B46">
            <v>6</v>
          </cell>
          <cell r="C46" t="str">
            <v>Cual es el proceso para su implementación?</v>
          </cell>
        </row>
        <row r="47">
          <cell r="B47">
            <v>7</v>
          </cell>
          <cell r="C47" t="str">
            <v>Quien será el responsable directo de su éxito?</v>
          </cell>
        </row>
        <row r="48">
          <cell r="B48">
            <v>8</v>
          </cell>
          <cell r="C48" t="str">
            <v>En que Fecha o periodo se espera realizarla?</v>
          </cell>
        </row>
        <row r="49">
          <cell r="B49">
            <v>9</v>
          </cell>
          <cell r="C49" t="str">
            <v>Que recursos financieros se requieren?</v>
          </cell>
        </row>
        <row r="50">
          <cell r="B50">
            <v>10</v>
          </cell>
          <cell r="C50" t="str">
            <v>Que recursos Humanos se Requieren?</v>
          </cell>
        </row>
        <row r="51">
          <cell r="B51">
            <v>11</v>
          </cell>
          <cell r="C51" t="str">
            <v>Que recursos logísticos se Requieren?</v>
          </cell>
        </row>
        <row r="52">
          <cell r="B52">
            <v>12</v>
          </cell>
          <cell r="C52" t="str">
            <v>Quien será el responsable de su evaluación?</v>
          </cell>
        </row>
        <row r="53">
          <cell r="B53">
            <v>13</v>
          </cell>
          <cell r="C53" t="str">
            <v>Cual será el indicador para su evaluación? (Indique variables y su lectura)</v>
          </cell>
        </row>
        <row r="54">
          <cell r="B54">
            <v>14</v>
          </cell>
        </row>
        <row r="55">
          <cell r="B55">
            <v>15</v>
          </cell>
        </row>
        <row r="56">
          <cell r="B56">
            <v>16</v>
          </cell>
        </row>
        <row r="57">
          <cell r="B57">
            <v>17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R"/>
      <sheetName val="MED"/>
      <sheetName val="CAL"/>
      <sheetName val="MR"/>
      <sheetName val="ACC"/>
      <sheetName val="FUENTES"/>
      <sheetName val="MAPE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FACTOR DEL RIESGO</v>
          </cell>
        </row>
        <row r="3">
          <cell r="A3" t="str">
            <v>Clientes</v>
          </cell>
        </row>
        <row r="4">
          <cell r="A4" t="str">
            <v>Usuarios</v>
          </cell>
        </row>
        <row r="5">
          <cell r="A5" t="str">
            <v>Jurisdicción</v>
          </cell>
        </row>
        <row r="6">
          <cell r="A6" t="str">
            <v xml:space="preserve">Canal de Disribución </v>
          </cell>
        </row>
        <row r="7">
          <cell r="A7" t="str">
            <v>Producto</v>
          </cell>
        </row>
        <row r="8">
          <cell r="A8" t="str">
            <v>Proceso</v>
          </cell>
        </row>
      </sheetData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ivos"/>
      <sheetName val="Tormenta riesgos"/>
      <sheetName val="Afinidad riesgos"/>
      <sheetName val="Riesgos vs. objetivos"/>
      <sheetName val="VALORACION"/>
      <sheetName val="CALIFICACION"/>
      <sheetName val="MAPA"/>
      <sheetName val="CAUSAS"/>
      <sheetName val="IMPACTO"/>
      <sheetName val="ARE"/>
      <sheetName val="ACC"/>
      <sheetName val="NO BORR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F1" t="str">
            <v>SI</v>
          </cell>
          <cell r="G1" t="str">
            <v>EVITAR</v>
          </cell>
        </row>
        <row r="2">
          <cell r="F2" t="str">
            <v>NO</v>
          </cell>
          <cell r="G2" t="str">
            <v>REDUCIR LA CAUSA</v>
          </cell>
        </row>
        <row r="3">
          <cell r="G3" t="str">
            <v>REDUCIR EL IMPACTO</v>
          </cell>
        </row>
        <row r="4">
          <cell r="G4" t="str">
            <v>TRANFERIR TOTALMENTE</v>
          </cell>
        </row>
        <row r="5">
          <cell r="G5" t="str">
            <v>TRANSFERIR PARCIALMENTE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43CF6-2571-4918-90F0-8C53CEDD3275}">
  <dimension ref="A1:N67"/>
  <sheetViews>
    <sheetView tabSelected="1" zoomScale="110" zoomScaleNormal="110" zoomScaleSheetLayoutView="80" workbookViewId="0">
      <selection activeCell="C1" sqref="C1:G1"/>
    </sheetView>
  </sheetViews>
  <sheetFormatPr baseColWidth="10" defaultColWidth="11.42578125" defaultRowHeight="15.75" x14ac:dyDescent="0.25"/>
  <cols>
    <col min="1" max="1" width="14.5703125" style="19" customWidth="1"/>
    <col min="2" max="2" width="13.28515625" style="19" customWidth="1"/>
    <col min="3" max="3" width="33.42578125" style="19" customWidth="1"/>
    <col min="4" max="5" width="10.7109375" style="19" customWidth="1"/>
    <col min="6" max="6" width="16.7109375" style="19" customWidth="1"/>
    <col min="7" max="7" width="20.5703125" style="4" customWidth="1"/>
    <col min="8" max="8" width="10.7109375" style="4" customWidth="1"/>
    <col min="9" max="9" width="20.7109375" style="4" customWidth="1"/>
    <col min="10" max="10" width="17.7109375" style="4" customWidth="1"/>
    <col min="11" max="11" width="13.28515625" style="4" customWidth="1"/>
    <col min="12" max="12" width="11.7109375" style="4" customWidth="1"/>
    <col min="13" max="13" width="11.42578125" style="4" hidden="1" customWidth="1"/>
    <col min="14" max="14" width="4.42578125" style="4" hidden="1" customWidth="1"/>
    <col min="15" max="16384" width="11.42578125" style="4"/>
  </cols>
  <sheetData>
    <row r="1" spans="1:14" ht="57" customHeight="1" x14ac:dyDescent="0.25">
      <c r="A1" s="138"/>
      <c r="B1" s="139"/>
      <c r="C1" s="138" t="s">
        <v>23</v>
      </c>
      <c r="D1" s="141"/>
      <c r="E1" s="141"/>
      <c r="F1" s="141"/>
      <c r="G1" s="139"/>
      <c r="H1" s="2"/>
      <c r="I1" s="2"/>
      <c r="J1" s="2"/>
      <c r="K1" s="2"/>
      <c r="L1" s="3"/>
      <c r="M1" s="3"/>
    </row>
    <row r="2" spans="1:14" ht="15.6" customHeight="1" x14ac:dyDescent="0.25">
      <c r="A2" s="142"/>
      <c r="B2" s="143"/>
      <c r="C2" s="143"/>
      <c r="D2" s="143"/>
      <c r="E2" s="144"/>
      <c r="F2" s="140" t="s">
        <v>86</v>
      </c>
      <c r="G2" s="140"/>
      <c r="H2" s="5"/>
      <c r="I2" s="5"/>
      <c r="J2" s="5"/>
      <c r="K2" s="5"/>
      <c r="L2" s="6"/>
      <c r="M2" s="6"/>
    </row>
    <row r="3" spans="1:14" s="8" customFormat="1" ht="44.25" customHeight="1" x14ac:dyDescent="0.25">
      <c r="A3" s="115" t="s">
        <v>16</v>
      </c>
      <c r="B3" s="117"/>
      <c r="C3" s="145"/>
      <c r="D3" s="146"/>
      <c r="E3" s="146"/>
      <c r="F3" s="146"/>
      <c r="G3" s="147"/>
      <c r="H3" s="7"/>
      <c r="J3" s="7"/>
      <c r="K3" s="7"/>
    </row>
    <row r="4" spans="1:14" x14ac:dyDescent="0.25">
      <c r="A4" s="130" t="s">
        <v>24</v>
      </c>
      <c r="B4" s="131"/>
      <c r="C4" s="131"/>
      <c r="D4" s="131"/>
      <c r="E4" s="131"/>
      <c r="F4" s="131"/>
      <c r="G4" s="132"/>
      <c r="H4" s="7"/>
      <c r="I4" s="7"/>
      <c r="J4" s="5"/>
      <c r="K4" s="5"/>
      <c r="L4" s="5"/>
      <c r="M4" s="5"/>
      <c r="N4" s="5"/>
    </row>
    <row r="5" spans="1:14" ht="28.5" customHeight="1" x14ac:dyDescent="0.25">
      <c r="A5" s="127" t="s">
        <v>25</v>
      </c>
      <c r="B5" s="133"/>
      <c r="C5" s="133"/>
      <c r="D5" s="133"/>
      <c r="E5" s="133"/>
      <c r="F5" s="133"/>
      <c r="G5" s="134"/>
      <c r="H5" s="7"/>
      <c r="I5" s="7"/>
      <c r="J5" s="5"/>
      <c r="K5" s="5"/>
      <c r="L5" s="5"/>
      <c r="M5" s="5"/>
      <c r="N5" s="5"/>
    </row>
    <row r="6" spans="1:14" ht="18" customHeight="1" x14ac:dyDescent="0.25">
      <c r="A6" s="115" t="s">
        <v>26</v>
      </c>
      <c r="B6" s="117"/>
      <c r="C6" s="115" t="s">
        <v>87</v>
      </c>
      <c r="D6" s="116"/>
      <c r="E6" s="116"/>
      <c r="F6" s="117"/>
      <c r="G6" s="1" t="s">
        <v>27</v>
      </c>
      <c r="H6" s="7"/>
      <c r="I6" s="7"/>
      <c r="J6" s="5"/>
      <c r="K6" s="5"/>
      <c r="L6" s="5"/>
      <c r="M6" s="5"/>
      <c r="N6" s="5"/>
    </row>
    <row r="7" spans="1:14" ht="36.6" customHeight="1" x14ac:dyDescent="0.25">
      <c r="A7" s="135"/>
      <c r="B7" s="136"/>
      <c r="C7" s="137"/>
      <c r="D7" s="133"/>
      <c r="E7" s="133"/>
      <c r="F7" s="134"/>
      <c r="G7" s="49"/>
      <c r="H7" s="7"/>
      <c r="I7" s="7"/>
      <c r="J7" s="5"/>
      <c r="K7" s="5"/>
      <c r="L7" s="5"/>
      <c r="M7" s="5"/>
      <c r="N7" s="5"/>
    </row>
    <row r="8" spans="1:14" ht="36.6" customHeight="1" x14ac:dyDescent="0.25">
      <c r="A8" s="115" t="s">
        <v>28</v>
      </c>
      <c r="B8" s="117"/>
      <c r="C8" s="127"/>
      <c r="D8" s="128"/>
      <c r="E8" s="128"/>
      <c r="F8" s="128"/>
      <c r="G8" s="129"/>
      <c r="H8" s="7"/>
      <c r="I8" s="7"/>
      <c r="J8" s="5"/>
      <c r="K8" s="5"/>
      <c r="L8" s="5"/>
      <c r="M8" s="5"/>
      <c r="N8" s="5"/>
    </row>
    <row r="9" spans="1:14" ht="36.6" customHeight="1" x14ac:dyDescent="0.25">
      <c r="A9" s="115" t="s">
        <v>29</v>
      </c>
      <c r="B9" s="117"/>
      <c r="C9" s="127"/>
      <c r="D9" s="128"/>
      <c r="E9" s="128"/>
      <c r="F9" s="128"/>
      <c r="G9" s="129"/>
      <c r="H9" s="7"/>
      <c r="I9" s="7"/>
      <c r="J9" s="5"/>
      <c r="K9" s="5"/>
      <c r="L9" s="5"/>
      <c r="M9" s="5"/>
      <c r="N9" s="5"/>
    </row>
    <row r="10" spans="1:14" s="8" customFormat="1" ht="18" customHeight="1" x14ac:dyDescent="0.25">
      <c r="A10" s="118" t="s">
        <v>30</v>
      </c>
      <c r="B10" s="119"/>
      <c r="C10" s="119"/>
      <c r="D10" s="119"/>
      <c r="E10" s="120"/>
      <c r="F10" s="9" t="s">
        <v>31</v>
      </c>
      <c r="G10" s="9" t="s">
        <v>32</v>
      </c>
      <c r="H10" s="7"/>
      <c r="I10" s="7"/>
      <c r="J10" s="5"/>
      <c r="K10" s="5"/>
    </row>
    <row r="11" spans="1:14" ht="57.6" customHeight="1" x14ac:dyDescent="0.25">
      <c r="A11" s="121"/>
      <c r="B11" s="122"/>
      <c r="C11" s="122"/>
      <c r="D11" s="122"/>
      <c r="E11" s="123"/>
      <c r="F11" s="10"/>
      <c r="G11" s="11"/>
      <c r="H11" s="7"/>
      <c r="I11" s="7"/>
      <c r="J11" s="5"/>
      <c r="K11" s="5"/>
    </row>
    <row r="12" spans="1:14" s="8" customFormat="1" ht="18" customHeight="1" x14ac:dyDescent="0.25">
      <c r="A12" s="118" t="s">
        <v>33</v>
      </c>
      <c r="B12" s="119"/>
      <c r="C12" s="119"/>
      <c r="D12" s="119"/>
      <c r="E12" s="119"/>
      <c r="F12" s="119"/>
      <c r="G12" s="120"/>
      <c r="H12" s="7"/>
      <c r="I12" s="7"/>
      <c r="J12" s="5"/>
      <c r="K12" s="5"/>
    </row>
    <row r="13" spans="1:14" ht="41.45" customHeight="1" x14ac:dyDescent="0.25">
      <c r="A13" s="12" t="s">
        <v>34</v>
      </c>
      <c r="B13" s="124"/>
      <c r="C13" s="125"/>
      <c r="D13" s="125"/>
      <c r="E13" s="125"/>
      <c r="F13" s="125"/>
      <c r="G13" s="126"/>
      <c r="H13" s="7"/>
      <c r="I13" s="7"/>
      <c r="J13" s="5"/>
      <c r="K13" s="5"/>
    </row>
    <row r="14" spans="1:14" ht="18" customHeight="1" x14ac:dyDescent="0.25">
      <c r="A14" s="115" t="s">
        <v>35</v>
      </c>
      <c r="B14" s="116"/>
      <c r="C14" s="116"/>
      <c r="D14" s="116"/>
      <c r="E14" s="116"/>
      <c r="F14" s="116"/>
      <c r="G14" s="117"/>
    </row>
    <row r="15" spans="1:14" ht="18" customHeight="1" x14ac:dyDescent="0.25">
      <c r="A15" s="115" t="s">
        <v>36</v>
      </c>
      <c r="B15" s="116"/>
      <c r="C15" s="116"/>
      <c r="D15" s="116"/>
      <c r="E15" s="117"/>
      <c r="F15" s="1" t="s">
        <v>37</v>
      </c>
      <c r="G15" s="1" t="s">
        <v>32</v>
      </c>
    </row>
    <row r="16" spans="1:14" ht="20.45" customHeight="1" x14ac:dyDescent="0.25">
      <c r="A16" s="103"/>
      <c r="B16" s="104"/>
      <c r="C16" s="104"/>
      <c r="D16" s="104"/>
      <c r="E16" s="105"/>
      <c r="F16" s="90"/>
      <c r="G16" s="11"/>
    </row>
    <row r="17" spans="1:11" ht="20.45" customHeight="1" x14ac:dyDescent="0.25">
      <c r="A17" s="103"/>
      <c r="B17" s="104"/>
      <c r="C17" s="104"/>
      <c r="D17" s="104"/>
      <c r="E17" s="105"/>
      <c r="F17" s="90"/>
      <c r="G17" s="11"/>
    </row>
    <row r="18" spans="1:11" ht="20.45" customHeight="1" x14ac:dyDescent="0.25">
      <c r="A18" s="103"/>
      <c r="B18" s="104"/>
      <c r="C18" s="104"/>
      <c r="D18" s="104"/>
      <c r="E18" s="105"/>
      <c r="F18" s="90"/>
      <c r="G18" s="11"/>
    </row>
    <row r="19" spans="1:11" ht="20.45" customHeight="1" x14ac:dyDescent="0.25">
      <c r="A19" s="103"/>
      <c r="B19" s="104"/>
      <c r="C19" s="104"/>
      <c r="D19" s="104"/>
      <c r="E19" s="105"/>
      <c r="F19" s="90"/>
      <c r="G19" s="11"/>
    </row>
    <row r="20" spans="1:11" ht="20.45" customHeight="1" x14ac:dyDescent="0.25">
      <c r="A20" s="103"/>
      <c r="B20" s="104"/>
      <c r="C20" s="104"/>
      <c r="D20" s="104"/>
      <c r="E20" s="105"/>
      <c r="F20" s="90"/>
      <c r="G20" s="11"/>
    </row>
    <row r="21" spans="1:11" ht="53.25" customHeight="1" x14ac:dyDescent="0.25">
      <c r="A21" s="111" t="s">
        <v>38</v>
      </c>
      <c r="B21" s="112"/>
      <c r="C21" s="113" t="s">
        <v>39</v>
      </c>
      <c r="D21" s="114"/>
      <c r="E21" s="114"/>
      <c r="F21" s="13" t="e">
        <f>SUM(F16:F20)/F11</f>
        <v>#DIV/0!</v>
      </c>
      <c r="G21" s="13" t="e">
        <f>SUM(G16:G20)/G11</f>
        <v>#DIV/0!</v>
      </c>
    </row>
    <row r="22" spans="1:11" ht="37.15" customHeight="1" x14ac:dyDescent="0.25">
      <c r="A22" s="107" t="s">
        <v>40</v>
      </c>
      <c r="B22" s="108"/>
      <c r="C22" s="91" t="s">
        <v>82</v>
      </c>
      <c r="D22" s="109" t="s">
        <v>41</v>
      </c>
      <c r="E22" s="109"/>
      <c r="F22" s="106" t="s">
        <v>82</v>
      </c>
      <c r="G22" s="106"/>
    </row>
    <row r="23" spans="1:11" s="8" customFormat="1" ht="21.75" customHeight="1" x14ac:dyDescent="0.25">
      <c r="A23" s="107" t="s">
        <v>42</v>
      </c>
      <c r="B23" s="108"/>
      <c r="C23" s="14"/>
      <c r="D23" s="109" t="s">
        <v>43</v>
      </c>
      <c r="E23" s="109"/>
      <c r="F23" s="110"/>
      <c r="G23" s="110"/>
      <c r="J23" s="4"/>
      <c r="K23" s="4"/>
    </row>
    <row r="24" spans="1:11" ht="15" customHeight="1" x14ac:dyDescent="0.25">
      <c r="A24" s="15"/>
      <c r="B24" s="15"/>
      <c r="C24" s="16"/>
      <c r="D24" s="16"/>
      <c r="E24" s="17"/>
      <c r="F24" s="17"/>
      <c r="G24" s="17"/>
    </row>
    <row r="25" spans="1:11" ht="15" customHeight="1" x14ac:dyDescent="0.25">
      <c r="A25" s="15"/>
      <c r="B25" s="15"/>
      <c r="C25" s="16"/>
      <c r="D25" s="16"/>
      <c r="E25" s="16"/>
      <c r="F25" s="16"/>
      <c r="G25" s="18"/>
    </row>
    <row r="26" spans="1:11" ht="15" customHeight="1" x14ac:dyDescent="0.25">
      <c r="G26" s="19"/>
    </row>
    <row r="27" spans="1:11" ht="15" customHeight="1" x14ac:dyDescent="0.25">
      <c r="A27" s="4"/>
      <c r="B27" s="4"/>
      <c r="C27" s="4"/>
      <c r="D27" s="4"/>
      <c r="E27" s="4"/>
      <c r="F27" s="4"/>
    </row>
    <row r="28" spans="1:11" ht="15" customHeight="1" x14ac:dyDescent="0.25">
      <c r="A28" s="4"/>
      <c r="B28" s="4"/>
      <c r="C28" s="4"/>
      <c r="D28" s="4"/>
      <c r="E28" s="4"/>
      <c r="F28" s="4"/>
    </row>
    <row r="29" spans="1:11" ht="15" customHeight="1" x14ac:dyDescent="0.25"/>
    <row r="30" spans="1:11" ht="15" customHeight="1" x14ac:dyDescent="0.25"/>
    <row r="31" spans="1:11" ht="15" customHeight="1" x14ac:dyDescent="0.25">
      <c r="A31" s="20"/>
      <c r="B31" s="20"/>
      <c r="C31" s="20"/>
      <c r="D31" s="20"/>
      <c r="E31" s="20"/>
      <c r="F31" s="20"/>
      <c r="G31" s="20"/>
    </row>
    <row r="32" spans="1:11" ht="15" customHeight="1" x14ac:dyDescent="0.25">
      <c r="E32" s="21"/>
      <c r="F32" s="21"/>
      <c r="G32" s="19"/>
    </row>
    <row r="33" spans="3:7" ht="15" customHeight="1" x14ac:dyDescent="0.25">
      <c r="E33" s="21"/>
      <c r="F33" s="21"/>
      <c r="G33" s="19"/>
    </row>
    <row r="34" spans="3:7" ht="15" customHeight="1" x14ac:dyDescent="0.25">
      <c r="E34" s="21"/>
      <c r="F34" s="21"/>
      <c r="G34" s="19"/>
    </row>
    <row r="35" spans="3:7" ht="15" customHeight="1" x14ac:dyDescent="0.25">
      <c r="E35" s="21"/>
      <c r="F35" s="21"/>
      <c r="G35" s="19"/>
    </row>
    <row r="36" spans="3:7" ht="15" customHeight="1" x14ac:dyDescent="0.25">
      <c r="E36" s="21"/>
      <c r="F36" s="21"/>
      <c r="G36" s="19"/>
    </row>
    <row r="37" spans="3:7" ht="15" customHeight="1" x14ac:dyDescent="0.25">
      <c r="E37" s="21"/>
      <c r="F37" s="21"/>
      <c r="G37" s="19"/>
    </row>
    <row r="38" spans="3:7" ht="15" customHeight="1" x14ac:dyDescent="0.25">
      <c r="E38" s="21"/>
      <c r="F38" s="21"/>
      <c r="G38" s="19"/>
    </row>
    <row r="39" spans="3:7" ht="15" customHeight="1" x14ac:dyDescent="0.25">
      <c r="E39" s="21"/>
      <c r="F39" s="21"/>
      <c r="G39" s="19"/>
    </row>
    <row r="40" spans="3:7" ht="15" customHeight="1" x14ac:dyDescent="0.25">
      <c r="E40" s="21"/>
      <c r="F40" s="21"/>
      <c r="G40" s="19"/>
    </row>
    <row r="41" spans="3:7" ht="15" customHeight="1" x14ac:dyDescent="0.25">
      <c r="E41" s="21"/>
      <c r="F41" s="21"/>
      <c r="G41" s="19"/>
    </row>
    <row r="42" spans="3:7" ht="15" customHeight="1" x14ac:dyDescent="0.25">
      <c r="E42" s="21"/>
      <c r="F42" s="21"/>
      <c r="G42" s="19"/>
    </row>
    <row r="43" spans="3:7" ht="15" customHeight="1" x14ac:dyDescent="0.25">
      <c r="E43" s="21"/>
      <c r="F43" s="21"/>
      <c r="G43" s="19"/>
    </row>
    <row r="44" spans="3:7" ht="15" customHeight="1" x14ac:dyDescent="0.25">
      <c r="C44" s="21"/>
      <c r="D44" s="21"/>
      <c r="E44" s="21"/>
      <c r="F44" s="21"/>
      <c r="G44" s="19"/>
    </row>
    <row r="45" spans="3:7" ht="15" customHeight="1" x14ac:dyDescent="0.25">
      <c r="C45" s="21"/>
      <c r="D45" s="21"/>
      <c r="E45" s="21"/>
      <c r="F45" s="21"/>
      <c r="G45" s="19"/>
    </row>
    <row r="46" spans="3:7" ht="15" customHeight="1" x14ac:dyDescent="0.25">
      <c r="C46" s="21"/>
      <c r="D46" s="21"/>
      <c r="E46" s="21"/>
      <c r="F46" s="21"/>
      <c r="G46" s="19"/>
    </row>
    <row r="47" spans="3:7" ht="15" customHeight="1" x14ac:dyDescent="0.25"/>
    <row r="48" spans="3:7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sortState xmlns:xlrd2="http://schemas.microsoft.com/office/spreadsheetml/2017/richdata2" ref="J19:K23">
    <sortCondition ref="J19:J23"/>
  </sortState>
  <mergeCells count="35">
    <mergeCell ref="A1:B1"/>
    <mergeCell ref="F2:G2"/>
    <mergeCell ref="C1:G1"/>
    <mergeCell ref="A2:E2"/>
    <mergeCell ref="A3:B3"/>
    <mergeCell ref="C3:G3"/>
    <mergeCell ref="A4:G4"/>
    <mergeCell ref="A5:G5"/>
    <mergeCell ref="A6:B6"/>
    <mergeCell ref="C6:F6"/>
    <mergeCell ref="A7:B7"/>
    <mergeCell ref="C7:F7"/>
    <mergeCell ref="A8:B8"/>
    <mergeCell ref="C8:G8"/>
    <mergeCell ref="A9:B9"/>
    <mergeCell ref="C9:G9"/>
    <mergeCell ref="A14:G14"/>
    <mergeCell ref="A15:E15"/>
    <mergeCell ref="A10:E10"/>
    <mergeCell ref="A11:E11"/>
    <mergeCell ref="A12:G12"/>
    <mergeCell ref="B13:G13"/>
    <mergeCell ref="F22:G22"/>
    <mergeCell ref="A23:B23"/>
    <mergeCell ref="D23:E23"/>
    <mergeCell ref="F23:G23"/>
    <mergeCell ref="A21:B21"/>
    <mergeCell ref="C21:E21"/>
    <mergeCell ref="A22:B22"/>
    <mergeCell ref="D22:E22"/>
    <mergeCell ref="A16:E16"/>
    <mergeCell ref="A19:E19"/>
    <mergeCell ref="A20:E20"/>
    <mergeCell ref="A17:E17"/>
    <mergeCell ref="A18:E18"/>
  </mergeCells>
  <printOptions horizontalCentered="1" verticalCentered="1"/>
  <pageMargins left="0.39370078740157483" right="0.39370078740157483" top="0.74803149606299213" bottom="0.78740157480314965" header="0.31496062992125984" footer="0.31496062992125984"/>
  <pageSetup scale="7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3"/>
  <sheetViews>
    <sheetView showGridLines="0" zoomScaleNormal="100" zoomScaleSheetLayoutView="70" workbookViewId="0">
      <selection activeCell="D6" sqref="D6"/>
    </sheetView>
  </sheetViews>
  <sheetFormatPr baseColWidth="10" defaultColWidth="11.42578125" defaultRowHeight="12.75" x14ac:dyDescent="0.2"/>
  <cols>
    <col min="1" max="1" width="7.5703125" style="39" customWidth="1"/>
    <col min="2" max="2" width="14.7109375" style="39" customWidth="1"/>
    <col min="3" max="3" width="38.140625" style="39" customWidth="1"/>
    <col min="4" max="4" width="17.28515625" style="39" customWidth="1"/>
    <col min="5" max="5" width="7.5703125" style="22" customWidth="1"/>
    <col min="6" max="6" width="6.7109375" style="22" customWidth="1"/>
    <col min="7" max="7" width="24.28515625" style="22" customWidth="1"/>
    <col min="8" max="13" width="6" style="22" customWidth="1"/>
    <col min="14" max="14" width="32.42578125" style="22" customWidth="1"/>
    <col min="15" max="16384" width="11.42578125" style="22"/>
  </cols>
  <sheetData>
    <row r="1" spans="1:14" ht="57" customHeight="1" x14ac:dyDescent="0.2">
      <c r="A1" s="154"/>
      <c r="B1" s="154"/>
      <c r="C1" s="154"/>
      <c r="D1" s="141" t="s">
        <v>92</v>
      </c>
      <c r="E1" s="141"/>
      <c r="F1" s="141"/>
      <c r="G1" s="141"/>
      <c r="H1" s="141"/>
      <c r="I1" s="141"/>
      <c r="J1" s="141"/>
      <c r="K1" s="141"/>
      <c r="L1" s="141"/>
      <c r="M1" s="141"/>
      <c r="N1" s="139"/>
    </row>
    <row r="2" spans="1:14" ht="16.899999999999999" customHeight="1" x14ac:dyDescent="0.2">
      <c r="A2" s="160"/>
      <c r="B2" s="161"/>
      <c r="C2" s="161"/>
      <c r="D2" s="161"/>
      <c r="E2" s="161"/>
      <c r="F2" s="161"/>
      <c r="G2" s="162"/>
      <c r="H2" s="169" t="s">
        <v>84</v>
      </c>
      <c r="I2" s="170"/>
      <c r="J2" s="170"/>
      <c r="K2" s="170"/>
      <c r="L2" s="170"/>
      <c r="M2" s="170"/>
      <c r="N2" s="171"/>
    </row>
    <row r="3" spans="1:14" s="23" customFormat="1" ht="35.25" customHeight="1" x14ac:dyDescent="0.25">
      <c r="A3" s="155" t="s">
        <v>16</v>
      </c>
      <c r="B3" s="156"/>
      <c r="C3" s="100"/>
      <c r="D3" s="97" t="s">
        <v>81</v>
      </c>
      <c r="E3" s="178" t="s">
        <v>82</v>
      </c>
      <c r="F3" s="179"/>
      <c r="G3" s="179"/>
      <c r="H3" s="155" t="s">
        <v>85</v>
      </c>
      <c r="I3" s="163"/>
      <c r="J3" s="163"/>
      <c r="K3" s="163"/>
      <c r="L3" s="163"/>
      <c r="M3" s="156"/>
      <c r="N3" s="96"/>
    </row>
    <row r="4" spans="1:14" x14ac:dyDescent="0.2">
      <c r="A4" s="175" t="s">
        <v>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</row>
    <row r="5" spans="1:14" ht="36" customHeight="1" x14ac:dyDescent="0.2">
      <c r="A5" s="172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4"/>
    </row>
    <row r="6" spans="1:14" s="23" customFormat="1" ht="33" customHeight="1" x14ac:dyDescent="0.25">
      <c r="A6" s="155" t="s">
        <v>17</v>
      </c>
      <c r="B6" s="156"/>
      <c r="C6" s="100"/>
      <c r="D6" s="97" t="s">
        <v>18</v>
      </c>
      <c r="E6" s="167" t="str">
        <f>+SelecMuestra!F22</f>
        <v>Nombre Funcionario - OCI</v>
      </c>
      <c r="F6" s="168"/>
      <c r="G6" s="168"/>
      <c r="H6" s="155" t="s">
        <v>19</v>
      </c>
      <c r="I6" s="163"/>
      <c r="J6" s="163"/>
      <c r="K6" s="163"/>
      <c r="L6" s="163"/>
      <c r="M6" s="156"/>
      <c r="N6" s="96"/>
    </row>
    <row r="7" spans="1:14" ht="18.600000000000001" customHeight="1" x14ac:dyDescent="0.2">
      <c r="A7" s="99" t="s">
        <v>88</v>
      </c>
      <c r="B7" s="102" t="s">
        <v>89</v>
      </c>
      <c r="C7" s="102" t="s">
        <v>89</v>
      </c>
      <c r="D7" s="98" t="s">
        <v>89</v>
      </c>
      <c r="E7" s="155" t="s">
        <v>89</v>
      </c>
      <c r="F7" s="156"/>
      <c r="G7" s="99" t="s">
        <v>89</v>
      </c>
      <c r="H7" s="99" t="s">
        <v>1</v>
      </c>
      <c r="I7" s="99" t="s">
        <v>2</v>
      </c>
      <c r="J7" s="99" t="s">
        <v>3</v>
      </c>
      <c r="K7" s="99" t="s">
        <v>4</v>
      </c>
      <c r="L7" s="99" t="s">
        <v>67</v>
      </c>
      <c r="M7" s="99" t="s">
        <v>5</v>
      </c>
      <c r="N7" s="101" t="s">
        <v>91</v>
      </c>
    </row>
    <row r="8" spans="1:14" ht="34.15" customHeight="1" x14ac:dyDescent="0.2">
      <c r="A8" s="92">
        <v>1</v>
      </c>
      <c r="B8" s="94"/>
      <c r="C8" s="50"/>
      <c r="D8" s="92"/>
      <c r="E8" s="152"/>
      <c r="F8" s="153"/>
      <c r="G8" s="24"/>
      <c r="H8" s="24"/>
      <c r="I8" s="52"/>
      <c r="J8" s="52"/>
      <c r="K8" s="52"/>
      <c r="L8" s="24"/>
      <c r="M8" s="24"/>
      <c r="N8" s="95"/>
    </row>
    <row r="9" spans="1:14" ht="34.15" customHeight="1" x14ac:dyDescent="0.2">
      <c r="A9" s="92">
        <v>2</v>
      </c>
      <c r="B9" s="94"/>
      <c r="C9" s="50"/>
      <c r="D9" s="92"/>
      <c r="E9" s="152"/>
      <c r="F9" s="153"/>
      <c r="G9" s="24"/>
      <c r="H9" s="24"/>
      <c r="I9" s="52"/>
      <c r="J9" s="52"/>
      <c r="K9" s="52"/>
      <c r="L9" s="24"/>
      <c r="M9" s="24"/>
      <c r="N9" s="95"/>
    </row>
    <row r="10" spans="1:14" ht="34.15" customHeight="1" x14ac:dyDescent="0.2">
      <c r="A10" s="92">
        <v>3</v>
      </c>
      <c r="B10" s="94"/>
      <c r="C10" s="50"/>
      <c r="D10" s="92"/>
      <c r="E10" s="152"/>
      <c r="F10" s="153"/>
      <c r="G10" s="24"/>
      <c r="H10" s="24"/>
      <c r="I10" s="52"/>
      <c r="J10" s="52"/>
      <c r="K10" s="52"/>
      <c r="L10" s="24"/>
      <c r="M10" s="24"/>
      <c r="N10" s="95"/>
    </row>
    <row r="11" spans="1:14" ht="34.15" customHeight="1" x14ac:dyDescent="0.2">
      <c r="A11" s="92">
        <v>4</v>
      </c>
      <c r="B11" s="94"/>
      <c r="C11" s="50"/>
      <c r="D11" s="92"/>
      <c r="E11" s="152"/>
      <c r="F11" s="153"/>
      <c r="G11" s="24"/>
      <c r="H11" s="24"/>
      <c r="I11" s="52"/>
      <c r="J11" s="52"/>
      <c r="K11" s="52"/>
      <c r="L11" s="24"/>
      <c r="M11" s="24"/>
      <c r="N11" s="95"/>
    </row>
    <row r="12" spans="1:14" ht="34.15" customHeight="1" x14ac:dyDescent="0.2">
      <c r="A12" s="93">
        <v>5</v>
      </c>
      <c r="B12" s="94"/>
      <c r="C12" s="50"/>
      <c r="D12" s="92"/>
      <c r="E12" s="152"/>
      <c r="F12" s="153"/>
      <c r="G12" s="52"/>
      <c r="H12" s="24"/>
      <c r="I12" s="52"/>
      <c r="J12" s="52"/>
      <c r="K12" s="52"/>
      <c r="L12" s="24"/>
      <c r="M12" s="24"/>
      <c r="N12" s="95"/>
    </row>
    <row r="13" spans="1:14" x14ac:dyDescent="0.2">
      <c r="A13" s="164" t="s">
        <v>6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6"/>
    </row>
    <row r="14" spans="1:14" ht="19.899999999999999" customHeight="1" x14ac:dyDescent="0.2">
      <c r="A14" s="25" t="s">
        <v>1</v>
      </c>
      <c r="B14" s="148" t="s">
        <v>90</v>
      </c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9"/>
    </row>
    <row r="15" spans="1:14" ht="19.899999999999999" customHeight="1" x14ac:dyDescent="0.2">
      <c r="A15" s="29" t="s">
        <v>2</v>
      </c>
      <c r="B15" s="150" t="s">
        <v>90</v>
      </c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1"/>
    </row>
    <row r="16" spans="1:14" ht="19.899999999999999" customHeight="1" x14ac:dyDescent="0.2">
      <c r="A16" s="29" t="s">
        <v>3</v>
      </c>
      <c r="B16" s="150" t="s">
        <v>90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1"/>
    </row>
    <row r="17" spans="1:14" ht="19.899999999999999" customHeight="1" x14ac:dyDescent="0.2">
      <c r="A17" s="29" t="s">
        <v>4</v>
      </c>
      <c r="B17" s="150" t="s">
        <v>90</v>
      </c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1"/>
    </row>
    <row r="18" spans="1:14" ht="19.899999999999999" customHeight="1" x14ac:dyDescent="0.2">
      <c r="A18" s="29" t="s">
        <v>67</v>
      </c>
      <c r="B18" s="150" t="s">
        <v>90</v>
      </c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1"/>
    </row>
    <row r="19" spans="1:14" x14ac:dyDescent="0.2">
      <c r="A19" s="32" t="s">
        <v>5</v>
      </c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6"/>
    </row>
    <row r="20" spans="1:14" ht="15" customHeight="1" x14ac:dyDescent="0.2">
      <c r="A20" s="164" t="s">
        <v>7</v>
      </c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6"/>
    </row>
    <row r="21" spans="1:14" ht="21" customHeight="1" x14ac:dyDescent="0.2">
      <c r="A21" s="25" t="s">
        <v>8</v>
      </c>
      <c r="B21" s="26" t="s">
        <v>9</v>
      </c>
      <c r="C21" s="22"/>
      <c r="D21" s="37"/>
      <c r="E21" s="38"/>
      <c r="F21" s="38"/>
      <c r="G21" s="38"/>
      <c r="H21" s="27"/>
      <c r="I21" s="27"/>
      <c r="J21" s="27"/>
      <c r="K21" s="27"/>
      <c r="L21" s="27"/>
      <c r="M21" s="27"/>
      <c r="N21" s="28"/>
    </row>
    <row r="22" spans="1:14" ht="21" customHeight="1" x14ac:dyDescent="0.2">
      <c r="A22" s="48" t="s">
        <v>83</v>
      </c>
      <c r="B22" s="30" t="s">
        <v>10</v>
      </c>
      <c r="C22" s="22"/>
      <c r="D22" s="30"/>
      <c r="E22" s="39"/>
      <c r="F22" s="39"/>
      <c r="G22" s="39"/>
      <c r="N22" s="31"/>
    </row>
    <row r="23" spans="1:14" ht="21" customHeight="1" x14ac:dyDescent="0.2">
      <c r="A23" s="29" t="s">
        <v>11</v>
      </c>
      <c r="B23" s="30" t="s">
        <v>12</v>
      </c>
      <c r="C23" s="22"/>
      <c r="D23" s="30"/>
      <c r="E23" s="39"/>
      <c r="F23" s="39"/>
      <c r="G23" s="39"/>
      <c r="N23" s="31"/>
    </row>
    <row r="24" spans="1:14" ht="21" customHeight="1" x14ac:dyDescent="0.2">
      <c r="A24" s="32" t="s">
        <v>13</v>
      </c>
      <c r="B24" s="34" t="s">
        <v>14</v>
      </c>
      <c r="C24" s="22"/>
      <c r="D24" s="34"/>
      <c r="E24" s="40"/>
      <c r="F24" s="40"/>
      <c r="G24" s="40"/>
      <c r="H24" s="35"/>
      <c r="I24" s="35"/>
      <c r="J24" s="35"/>
      <c r="K24" s="35"/>
      <c r="L24" s="35"/>
      <c r="M24" s="35"/>
      <c r="N24" s="36"/>
    </row>
    <row r="25" spans="1:14" ht="15" customHeight="1" x14ac:dyDescent="0.2">
      <c r="A25" s="164" t="s">
        <v>20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6"/>
    </row>
    <row r="26" spans="1:14" ht="19.149999999999999" customHeight="1" x14ac:dyDescent="0.2">
      <c r="A26" s="47" t="s">
        <v>11</v>
      </c>
      <c r="B26" s="46"/>
      <c r="C26" s="43"/>
      <c r="D26" s="43"/>
      <c r="E26" s="43"/>
      <c r="F26" s="43"/>
      <c r="G26" s="43"/>
      <c r="N26" s="31"/>
    </row>
    <row r="27" spans="1:14" ht="19.149999999999999" customHeight="1" x14ac:dyDescent="0.2">
      <c r="A27" s="44" t="s">
        <v>21</v>
      </c>
      <c r="B27" s="42"/>
      <c r="C27" s="43"/>
      <c r="D27" s="43"/>
      <c r="E27" s="43"/>
      <c r="F27" s="43"/>
      <c r="G27" s="43"/>
      <c r="N27" s="31"/>
    </row>
    <row r="28" spans="1:14" ht="15" customHeight="1" x14ac:dyDescent="0.2">
      <c r="A28" s="164" t="s">
        <v>22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6"/>
    </row>
    <row r="29" spans="1:14" x14ac:dyDescent="0.2">
      <c r="A29" s="29" t="s">
        <v>13</v>
      </c>
      <c r="B29" s="42"/>
      <c r="C29" s="43"/>
      <c r="D29" s="43"/>
      <c r="E29" s="43"/>
      <c r="F29" s="43"/>
      <c r="G29" s="43"/>
      <c r="N29" s="31"/>
    </row>
    <row r="30" spans="1:14" x14ac:dyDescent="0.2">
      <c r="A30" s="44" t="s">
        <v>21</v>
      </c>
      <c r="B30" s="42"/>
      <c r="C30" s="43"/>
      <c r="D30" s="43"/>
      <c r="E30" s="43"/>
      <c r="F30" s="43"/>
      <c r="G30" s="43"/>
      <c r="N30" s="31"/>
    </row>
    <row r="31" spans="1:14" ht="15" customHeight="1" x14ac:dyDescent="0.2">
      <c r="A31" s="164" t="s">
        <v>15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6"/>
    </row>
    <row r="32" spans="1:14" x14ac:dyDescent="0.2">
      <c r="A32" s="41"/>
      <c r="B32" s="42"/>
      <c r="C32" s="43"/>
      <c r="D32" s="43"/>
      <c r="E32" s="43"/>
      <c r="F32" s="43"/>
      <c r="G32" s="43"/>
      <c r="N32" s="31"/>
    </row>
    <row r="33" spans="1:14" x14ac:dyDescent="0.2">
      <c r="A33" s="41"/>
      <c r="B33" s="42"/>
      <c r="C33" s="43"/>
      <c r="D33" s="43"/>
      <c r="E33" s="43"/>
      <c r="F33" s="43"/>
      <c r="G33" s="43"/>
      <c r="N33" s="31"/>
    </row>
    <row r="34" spans="1:14" x14ac:dyDescent="0.2">
      <c r="A34" s="41"/>
      <c r="B34" s="42"/>
      <c r="C34" s="43"/>
      <c r="D34" s="43"/>
      <c r="E34" s="43"/>
      <c r="F34" s="43"/>
      <c r="G34" s="43"/>
      <c r="N34" s="31"/>
    </row>
    <row r="35" spans="1:14" x14ac:dyDescent="0.2">
      <c r="A35" s="41"/>
      <c r="B35" s="42"/>
      <c r="C35" s="43"/>
      <c r="D35" s="43"/>
      <c r="E35" s="43"/>
      <c r="F35" s="43"/>
      <c r="G35" s="43"/>
      <c r="N35" s="31"/>
    </row>
    <row r="36" spans="1:14" x14ac:dyDescent="0.2">
      <c r="A36" s="41"/>
      <c r="B36" s="42"/>
      <c r="C36" s="43"/>
      <c r="D36" s="43"/>
      <c r="E36" s="43"/>
      <c r="F36" s="43"/>
      <c r="G36" s="43"/>
      <c r="N36" s="31"/>
    </row>
    <row r="37" spans="1:14" x14ac:dyDescent="0.2">
      <c r="A37" s="41"/>
      <c r="B37" s="42"/>
      <c r="C37" s="43"/>
      <c r="D37" s="43"/>
      <c r="E37" s="43"/>
      <c r="F37" s="43"/>
      <c r="G37" s="43"/>
      <c r="N37" s="31"/>
    </row>
    <row r="38" spans="1:14" x14ac:dyDescent="0.2">
      <c r="A38" s="41"/>
      <c r="B38" s="42"/>
      <c r="C38" s="43"/>
      <c r="D38" s="43"/>
      <c r="E38" s="43"/>
      <c r="F38" s="43"/>
      <c r="G38" s="43"/>
      <c r="N38" s="31"/>
    </row>
    <row r="39" spans="1:14" x14ac:dyDescent="0.2">
      <c r="A39" s="41"/>
      <c r="B39" s="42"/>
      <c r="C39" s="43"/>
      <c r="D39" s="43"/>
      <c r="E39" s="43"/>
      <c r="F39" s="43"/>
      <c r="G39" s="43"/>
      <c r="N39" s="31"/>
    </row>
    <row r="40" spans="1:14" x14ac:dyDescent="0.2">
      <c r="A40" s="41"/>
      <c r="B40" s="42"/>
      <c r="C40" s="43"/>
      <c r="D40" s="43"/>
      <c r="E40" s="43"/>
      <c r="F40" s="43"/>
      <c r="G40" s="43"/>
      <c r="N40" s="31"/>
    </row>
    <row r="41" spans="1:14" x14ac:dyDescent="0.2">
      <c r="A41" s="41"/>
      <c r="B41" s="42"/>
      <c r="C41" s="43"/>
      <c r="D41" s="43"/>
      <c r="E41" s="43"/>
      <c r="F41" s="43"/>
      <c r="G41" s="43"/>
      <c r="N41" s="31"/>
    </row>
    <row r="42" spans="1:14" x14ac:dyDescent="0.2">
      <c r="A42" s="157" t="s">
        <v>80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9"/>
    </row>
    <row r="43" spans="1:14" ht="15" customHeight="1" x14ac:dyDescent="0.2">
      <c r="A43" s="43"/>
      <c r="B43" s="43"/>
      <c r="C43" s="43"/>
      <c r="D43" s="43"/>
      <c r="E43" s="43"/>
      <c r="F43" s="43"/>
      <c r="G43" s="43"/>
    </row>
    <row r="44" spans="1:14" ht="15" customHeight="1" x14ac:dyDescent="0.2">
      <c r="D44" s="45"/>
      <c r="E44" s="39"/>
      <c r="F44" s="39"/>
      <c r="G44" s="39"/>
    </row>
    <row r="45" spans="1:14" ht="15" customHeight="1" x14ac:dyDescent="0.2"/>
    <row r="46" spans="1:14" ht="15" customHeight="1" x14ac:dyDescent="0.2"/>
    <row r="47" spans="1:14" ht="15" customHeight="1" x14ac:dyDescent="0.2"/>
    <row r="48" spans="1:14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sortState xmlns:xlrd2="http://schemas.microsoft.com/office/spreadsheetml/2017/richdata2" ref="B8:G12">
    <sortCondition ref="C8:C12"/>
  </sortState>
  <mergeCells count="29">
    <mergeCell ref="A25:N25"/>
    <mergeCell ref="A28:N28"/>
    <mergeCell ref="A13:N13"/>
    <mergeCell ref="A42:N42"/>
    <mergeCell ref="A2:G2"/>
    <mergeCell ref="H3:M3"/>
    <mergeCell ref="A20:N20"/>
    <mergeCell ref="E6:G6"/>
    <mergeCell ref="B18:N18"/>
    <mergeCell ref="H2:N2"/>
    <mergeCell ref="H6:M6"/>
    <mergeCell ref="A6:B6"/>
    <mergeCell ref="A5:N5"/>
    <mergeCell ref="A4:N4"/>
    <mergeCell ref="A3:B3"/>
    <mergeCell ref="E3:G3"/>
    <mergeCell ref="E8:F8"/>
    <mergeCell ref="E9:F9"/>
    <mergeCell ref="A31:N31"/>
    <mergeCell ref="D1:N1"/>
    <mergeCell ref="B14:N14"/>
    <mergeCell ref="B15:N15"/>
    <mergeCell ref="B16:N16"/>
    <mergeCell ref="B17:N17"/>
    <mergeCell ref="E10:F10"/>
    <mergeCell ref="E11:F11"/>
    <mergeCell ref="E12:F12"/>
    <mergeCell ref="A1:C1"/>
    <mergeCell ref="E7:F7"/>
  </mergeCells>
  <dataValidations count="1">
    <dataValidation allowBlank="1" showInputMessage="1" showErrorMessage="1" promptTitle="NOMBRE DE LA VALIDACIÓN" prompt="En este espacio, describa cada una de las afirmaciones a probar en la prueba de auditoría." sqref="H7:M12" xr:uid="{43248ACD-CBEE-4CEC-AB4E-08F08BEB5DDE}"/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5" scale="65" orientation="landscape" r:id="rId1"/>
  <headerFooter alignWithMargins="0"/>
  <rowBreaks count="1" manualBreakCount="1">
    <brk id="2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F77DC-DED6-451C-B1B4-2AC5E731BDEE}">
  <dimension ref="A1:G13"/>
  <sheetViews>
    <sheetView workbookViewId="0">
      <selection sqref="A1:XFD1048576"/>
    </sheetView>
  </sheetViews>
  <sheetFormatPr baseColWidth="10" defaultColWidth="11.5703125" defaultRowHeight="15" x14ac:dyDescent="0.25"/>
  <cols>
    <col min="1" max="1" width="14" style="89" bestFit="1" customWidth="1"/>
    <col min="2" max="2" width="30.42578125" style="89" customWidth="1"/>
    <col min="3" max="3" width="17.7109375" style="89" customWidth="1"/>
    <col min="4" max="5" width="11.5703125" style="89"/>
    <col min="6" max="6" width="41.28515625" style="89" customWidth="1"/>
    <col min="7" max="7" width="31.85546875" style="89" customWidth="1"/>
    <col min="8" max="16384" width="11.5703125" style="89"/>
  </cols>
  <sheetData>
    <row r="1" spans="1:7" x14ac:dyDescent="0.25">
      <c r="A1" s="188" t="s">
        <v>44</v>
      </c>
      <c r="B1" s="190" t="s">
        <v>45</v>
      </c>
      <c r="C1" s="192" t="s">
        <v>50</v>
      </c>
      <c r="D1" s="194" t="s">
        <v>51</v>
      </c>
      <c r="E1" s="194"/>
      <c r="F1" s="195" t="s">
        <v>68</v>
      </c>
      <c r="G1" s="196"/>
    </row>
    <row r="2" spans="1:7" ht="15.75" thickBot="1" x14ac:dyDescent="0.3">
      <c r="A2" s="189"/>
      <c r="B2" s="191"/>
      <c r="C2" s="193"/>
      <c r="D2" s="54" t="s">
        <v>52</v>
      </c>
      <c r="E2" s="54" t="s">
        <v>53</v>
      </c>
      <c r="F2" s="55" t="s">
        <v>69</v>
      </c>
      <c r="G2" s="56" t="s">
        <v>70</v>
      </c>
    </row>
    <row r="3" spans="1:7" x14ac:dyDescent="0.25">
      <c r="A3" s="57">
        <v>52220857</v>
      </c>
      <c r="B3" s="58" t="s">
        <v>47</v>
      </c>
      <c r="C3" s="59" t="s">
        <v>57</v>
      </c>
      <c r="D3" s="60">
        <v>733</v>
      </c>
      <c r="E3" s="61">
        <v>43755</v>
      </c>
      <c r="F3" s="197" t="s">
        <v>71</v>
      </c>
      <c r="G3" s="186" t="s">
        <v>78</v>
      </c>
    </row>
    <row r="4" spans="1:7" x14ac:dyDescent="0.25">
      <c r="A4" s="62">
        <v>25593075</v>
      </c>
      <c r="B4" s="50" t="s">
        <v>60</v>
      </c>
      <c r="C4" s="50" t="s">
        <v>54</v>
      </c>
      <c r="D4" s="52">
        <v>97</v>
      </c>
      <c r="E4" s="53">
        <v>43906</v>
      </c>
      <c r="F4" s="198"/>
      <c r="G4" s="200"/>
    </row>
    <row r="5" spans="1:7" x14ac:dyDescent="0.25">
      <c r="A5" s="62">
        <v>11792195</v>
      </c>
      <c r="B5" s="50" t="s">
        <v>63</v>
      </c>
      <c r="C5" s="63" t="s">
        <v>54</v>
      </c>
      <c r="D5" s="24">
        <v>174</v>
      </c>
      <c r="E5" s="51">
        <v>44057</v>
      </c>
      <c r="F5" s="198"/>
      <c r="G5" s="200"/>
    </row>
    <row r="6" spans="1:7" ht="25.5" x14ac:dyDescent="0.25">
      <c r="A6" s="62">
        <v>46675556</v>
      </c>
      <c r="B6" s="50" t="s">
        <v>49</v>
      </c>
      <c r="C6" s="63" t="s">
        <v>57</v>
      </c>
      <c r="D6" s="24">
        <v>170</v>
      </c>
      <c r="E6" s="51">
        <v>44053</v>
      </c>
      <c r="F6" s="198"/>
      <c r="G6" s="200"/>
    </row>
    <row r="7" spans="1:7" ht="15.75" thickBot="1" x14ac:dyDescent="0.3">
      <c r="A7" s="64">
        <v>17683588</v>
      </c>
      <c r="B7" s="65" t="s">
        <v>65</v>
      </c>
      <c r="C7" s="66" t="s">
        <v>56</v>
      </c>
      <c r="D7" s="67">
        <v>133</v>
      </c>
      <c r="E7" s="68">
        <v>43957</v>
      </c>
      <c r="F7" s="199"/>
      <c r="G7" s="187"/>
    </row>
    <row r="8" spans="1:7" ht="51" customHeight="1" x14ac:dyDescent="0.25">
      <c r="A8" s="69">
        <v>13886959</v>
      </c>
      <c r="B8" s="70" t="s">
        <v>64</v>
      </c>
      <c r="C8" s="70" t="s">
        <v>55</v>
      </c>
      <c r="D8" s="71">
        <v>662</v>
      </c>
      <c r="E8" s="72">
        <v>43727</v>
      </c>
      <c r="F8" s="180" t="s">
        <v>79</v>
      </c>
      <c r="G8" s="182" t="s">
        <v>72</v>
      </c>
    </row>
    <row r="9" spans="1:7" ht="51" customHeight="1" thickBot="1" x14ac:dyDescent="0.3">
      <c r="A9" s="73">
        <v>31865782</v>
      </c>
      <c r="B9" s="74" t="s">
        <v>66</v>
      </c>
      <c r="C9" s="74" t="s">
        <v>55</v>
      </c>
      <c r="D9" s="75">
        <v>695</v>
      </c>
      <c r="E9" s="76">
        <v>43742</v>
      </c>
      <c r="F9" s="181"/>
      <c r="G9" s="183"/>
    </row>
    <row r="10" spans="1:7" ht="26.25" thickBot="1" x14ac:dyDescent="0.3">
      <c r="A10" s="77">
        <v>52103695</v>
      </c>
      <c r="B10" s="78" t="s">
        <v>62</v>
      </c>
      <c r="C10" s="78" t="s">
        <v>58</v>
      </c>
      <c r="D10" s="79">
        <v>704</v>
      </c>
      <c r="E10" s="80">
        <v>43742</v>
      </c>
      <c r="F10" s="81" t="s">
        <v>73</v>
      </c>
      <c r="G10" s="82" t="s">
        <v>74</v>
      </c>
    </row>
    <row r="11" spans="1:7" ht="26.25" thickBot="1" x14ac:dyDescent="0.3">
      <c r="A11" s="83">
        <v>80000627</v>
      </c>
      <c r="B11" s="84" t="s">
        <v>46</v>
      </c>
      <c r="C11" s="84" t="s">
        <v>59</v>
      </c>
      <c r="D11" s="85">
        <v>182</v>
      </c>
      <c r="E11" s="86">
        <v>44069</v>
      </c>
      <c r="F11" s="86"/>
      <c r="G11" s="87" t="s">
        <v>75</v>
      </c>
    </row>
    <row r="12" spans="1:7" x14ac:dyDescent="0.25">
      <c r="A12" s="77">
        <v>1020750506</v>
      </c>
      <c r="B12" s="78" t="s">
        <v>48</v>
      </c>
      <c r="C12" s="88" t="s">
        <v>54</v>
      </c>
      <c r="D12" s="79">
        <v>6</v>
      </c>
      <c r="E12" s="80">
        <v>43838</v>
      </c>
      <c r="F12" s="184" t="s">
        <v>76</v>
      </c>
      <c r="G12" s="186" t="s">
        <v>77</v>
      </c>
    </row>
    <row r="13" spans="1:7" ht="15.75" thickBot="1" x14ac:dyDescent="0.3">
      <c r="A13" s="64">
        <v>52961289</v>
      </c>
      <c r="B13" s="65" t="s">
        <v>61</v>
      </c>
      <c r="C13" s="66" t="s">
        <v>54</v>
      </c>
      <c r="D13" s="67">
        <v>210</v>
      </c>
      <c r="E13" s="68">
        <v>43550</v>
      </c>
      <c r="F13" s="185"/>
      <c r="G13" s="187"/>
    </row>
  </sheetData>
  <mergeCells count="11">
    <mergeCell ref="F8:F9"/>
    <mergeCell ref="G8:G9"/>
    <mergeCell ref="F12:F13"/>
    <mergeCell ref="G12:G13"/>
    <mergeCell ref="A1:A2"/>
    <mergeCell ref="B1:B2"/>
    <mergeCell ref="C1:C2"/>
    <mergeCell ref="D1:E1"/>
    <mergeCell ref="F1:G1"/>
    <mergeCell ref="F3:F7"/>
    <mergeCell ref="G3:G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A5143E3F9A9F4FA758852B6463E73A" ma:contentTypeVersion="94" ma:contentTypeDescription="Crear nuevo documento." ma:contentTypeScope="" ma:versionID="b9b7f0c5633955d67218d3a5d978366c">
  <xsd:schema xmlns:xsd="http://www.w3.org/2001/XMLSchema" xmlns:xs="http://www.w3.org/2001/XMLSchema" xmlns:p="http://schemas.microsoft.com/office/2006/metadata/properties" xmlns:ns2="a4ebc8de-b2eb-4f03-8127-a94208132c4c" xmlns:ns3="ebea8bb2-557a-4227-9458-7e67216734b7" targetNamespace="http://schemas.microsoft.com/office/2006/metadata/properties" ma:root="true" ma:fieldsID="04819726d8124cb41d9cad7364d00c93" ns2:_="" ns3:_="">
    <xsd:import namespace="a4ebc8de-b2eb-4f03-8127-a94208132c4c"/>
    <xsd:import namespace="ebea8bb2-557a-4227-9458-7e67216734b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_x00c1_reas_x0020_ADR" minOccurs="0"/>
                <xsd:element ref="ns3:Nota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ebc8de-b2eb-4f03-8127-a94208132c4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ea8bb2-557a-4227-9458-7e67216734b7" elementFormDefault="qualified">
    <xsd:import namespace="http://schemas.microsoft.com/office/2006/documentManagement/types"/>
    <xsd:import namespace="http://schemas.microsoft.com/office/infopath/2007/PartnerControls"/>
    <xsd:element name="_x00c1_reas_x0020_ADR" ma:index="11" nillable="true" ma:displayName="Áreas ADR" ma:default="Presidencia" ma:description="Dependencias de la Agencia de Desarrollo Rural" ma:format="Dropdown" ma:internalName="_x00c1_reas_x0020_ADR">
      <xsd:simpleType>
        <xsd:restriction base="dms:Choice">
          <xsd:enumeration value="Presidencia"/>
          <xsd:enumeration value="Oficina Jurídica"/>
          <xsd:enumeration value="Oficina de Planeación"/>
          <xsd:enumeration value="Oficina Tecnología de la Información"/>
          <xsd:enumeration value="Oficina de Comunicaciones"/>
          <xsd:enumeration value="Secretaría General"/>
          <xsd:enumeration value="Vicepresidencia de Integración Productiva"/>
          <xsd:enumeration value="Vicepresidencia de Proyectos"/>
          <xsd:enumeration value="Vicepresidencia de Gestión Contractual"/>
        </xsd:restriction>
      </xsd:simpleType>
    </xsd:element>
    <xsd:element name="Nota" ma:index="12" nillable="true" ma:displayName="Nota" ma:internalName="Nota">
      <xsd:simpleType>
        <xsd:restriction base="dms:Note">
          <xsd:maxLength value="255"/>
        </xsd:restriction>
      </xsd:simpleType>
    </xsd:element>
    <xsd:element name="MediaServiceMetadata" ma:index="15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7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8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1_reas_x0020_ADR xmlns="ebea8bb2-557a-4227-9458-7e67216734b7">Presidencia</_x00c1_reas_x0020_ADR>
    <Nota xmlns="ebea8bb2-557a-4227-9458-7e67216734b7" xsi:nil="true"/>
    <_dlc_DocId xmlns="a4ebc8de-b2eb-4f03-8127-a94208132c4c">XTCA7PQ7U2YR-1774808496-179980</_dlc_DocId>
    <_dlc_DocIdUrl xmlns="a4ebc8de-b2eb-4f03-8127-a94208132c4c">
      <Url>https://adrgov.sharepoint.com/ADR/OCI/_layouts/15/DocIdRedir.aspx?ID=XTCA7PQ7U2YR-1774808496-179980</Url>
      <Description>XTCA7PQ7U2YR-1774808496-179980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EF147CC-1732-4C7A-85E0-2DB62195AC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ebc8de-b2eb-4f03-8127-a94208132c4c"/>
    <ds:schemaRef ds:uri="ebea8bb2-557a-4227-9458-7e67216734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7F6780-947B-4CBC-9087-ECF1E759D271}">
  <ds:schemaRefs>
    <ds:schemaRef ds:uri="http://schemas.microsoft.com/office/2006/metadata/properties"/>
    <ds:schemaRef ds:uri="http://schemas.microsoft.com/office/infopath/2007/PartnerControls"/>
    <ds:schemaRef ds:uri="ebea8bb2-557a-4227-9458-7e67216734b7"/>
    <ds:schemaRef ds:uri="a4ebc8de-b2eb-4f03-8127-a94208132c4c"/>
  </ds:schemaRefs>
</ds:datastoreItem>
</file>

<file path=customXml/itemProps3.xml><?xml version="1.0" encoding="utf-8"?>
<ds:datastoreItem xmlns:ds="http://schemas.openxmlformats.org/officeDocument/2006/customXml" ds:itemID="{0A6D5986-6F9A-4C51-A4D5-DFA2DD9C0A6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B4A5C4D-DAB1-4F2D-9385-A5DF0468F5D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SelecMuestra</vt:lpstr>
      <vt:lpstr>PT</vt:lpstr>
      <vt:lpstr>Hoja1</vt:lpstr>
      <vt:lpstr>PT!Área_de_impresión</vt:lpstr>
      <vt:lpstr>SelecMuestra!Área_de_impresión</vt:lpstr>
      <vt:lpstr>PT!Títulos_a_imprimir</vt:lpstr>
      <vt:lpstr>SelecMuestra!Títulos_a_imprimir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2025-03-12T15:13:08Z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0x010100C8A5143E3F9A9F4FA758852B6463E73A</vt:lpwstr>
  </property>
  <property fmtid="{D5CDD505-2E9C-101B-9397-08002B2CF9AE}" pid="3" name="_dlc_DocIdItemGuid">
    <vt:lpwstr>c50e4fca-8a75-48fc-9103-b47526d0bede</vt:lpwstr>
  </property>
</Properties>
</file>